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สรุปจัดซื้อจัดจ้างไตรมาสปี 2566\จัดซื้อจัดจ้างไตรมาส1\"/>
    </mc:Choice>
  </mc:AlternateContent>
  <xr:revisionPtr revIDLastSave="0" documentId="13_ncr:1_{616DBDB2-8351-4918-8542-2D15D94CA5F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ไตรมาส1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2" l="1"/>
  <c r="F17" i="12" l="1"/>
  <c r="F28" i="12" l="1"/>
  <c r="F21" i="12"/>
  <c r="F39" i="12" l="1"/>
  <c r="F32" i="12"/>
  <c r="F43" i="12" l="1"/>
  <c r="F50" i="12" s="1"/>
  <c r="F54" i="12" l="1"/>
  <c r="F61" i="12" s="1"/>
  <c r="F72" i="12" l="1"/>
  <c r="F65" i="12"/>
  <c r="F76" i="12" l="1"/>
  <c r="F83" i="12" s="1"/>
  <c r="F94" i="12" l="1"/>
  <c r="F87" i="12"/>
  <c r="F98" i="12" l="1"/>
  <c r="F105" i="12" s="1"/>
  <c r="F109" i="12" s="1"/>
  <c r="F116" i="12" s="1"/>
  <c r="F127" i="12" l="1"/>
  <c r="F120" i="12"/>
  <c r="F152" i="12" l="1"/>
  <c r="F132" i="12"/>
  <c r="F139" i="12" s="1"/>
  <c r="F145" i="12" s="1"/>
  <c r="F158" i="12" l="1"/>
  <c r="F165" i="12" s="1"/>
  <c r="F169" i="12" l="1"/>
  <c r="F176" i="12" s="1"/>
  <c r="F180" i="12" s="1"/>
  <c r="F187" i="12" s="1"/>
  <c r="F192" i="12" s="1"/>
  <c r="F199" i="12" s="1"/>
  <c r="F201" i="12" s="1"/>
</calcChain>
</file>

<file path=xl/sharedStrings.xml><?xml version="1.0" encoding="utf-8"?>
<sst xmlns="http://schemas.openxmlformats.org/spreadsheetml/2006/main" count="577" uniqueCount="239">
  <si>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</si>
  <si>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องค์การบริหารส่วนตำบลทองเอน</t>
  </si>
  <si>
    <t>ลำดับที่</t>
  </si>
  <si>
    <t>เลขประจำตัวผู้เสียภาษี/</t>
  </si>
  <si>
    <t>เลขประจำตัวประชาชน</t>
  </si>
  <si>
    <t>ชื่อผู้ประกอบการ</t>
  </si>
  <si>
    <t>รายการพัสดุที่จัดซื้อจัดจ้าง</t>
  </si>
  <si>
    <t>จำนวนเงินรวม</t>
  </si>
  <si>
    <t>ที่จัดซื้อจัดจ้าง</t>
  </si>
  <si>
    <t>เอกสารอ้างอิง</t>
  </si>
  <si>
    <t>วันที่</t>
  </si>
  <si>
    <t>เหตุผลสนับสนุน</t>
  </si>
  <si>
    <t>เลขที่</t>
  </si>
  <si>
    <t>ยอดยกไป</t>
  </si>
  <si>
    <t>ยอดยกมา</t>
  </si>
  <si>
    <t>นางสาวอุดมลักษณ์ จงรัก</t>
  </si>
  <si>
    <t>นายวีระชัย  ติโลกะวิชัย</t>
  </si>
  <si>
    <t>นางสาวฉัตรสุดา จูงเพื่อนสุข</t>
  </si>
  <si>
    <t>นายสมชาย  คุลี</t>
  </si>
  <si>
    <t>1119700015979</t>
  </si>
  <si>
    <t>1170600089808</t>
  </si>
  <si>
    <t>1610100135059</t>
  </si>
  <si>
    <t>1170699001029</t>
  </si>
  <si>
    <t>3170690001928</t>
  </si>
  <si>
    <t>นางสาวสมใจ  มุ้ยแก้ว</t>
  </si>
  <si>
    <t>1169800124401</t>
  </si>
  <si>
    <t>นายภานุเดช  ชมชื่น</t>
  </si>
  <si>
    <t>1170600143411</t>
  </si>
  <si>
    <t>นางสาววรากรณ์  ด้วงนุ้ย</t>
  </si>
  <si>
    <t>1170600131430</t>
  </si>
  <si>
    <t>นายกิตติณัฐ  โสภา</t>
  </si>
  <si>
    <t>1179900361161</t>
  </si>
  <si>
    <t>นางสาวปรางค์มณี  มีเฟือง</t>
  </si>
  <si>
    <t>1170600018498</t>
  </si>
  <si>
    <t>นางสาวชัชชานันท์ มหาพรม</t>
  </si>
  <si>
    <t>1102002097493</t>
  </si>
  <si>
    <t>นางสาวกรกมล  มาลัยทอง</t>
  </si>
  <si>
    <t>1179900202501</t>
  </si>
  <si>
    <t>นางสาวนลิณี  ทองเผือก</t>
  </si>
  <si>
    <t>1170600005639</t>
  </si>
  <si>
    <t>นางสาวศรีวิไล  กออำไพ</t>
  </si>
  <si>
    <t>3179900190410</t>
  </si>
  <si>
    <t>นางสาวจิดาภา  นรสิงห์</t>
  </si>
  <si>
    <t>3170600326709</t>
  </si>
  <si>
    <t>นายพรชัย  ติโลกะวิชัย</t>
  </si>
  <si>
    <t>2170600015195</t>
  </si>
  <si>
    <t>นายสายธาร  สุธา</t>
  </si>
  <si>
    <t>1170600115965</t>
  </si>
  <si>
    <t>นายกิติคุณ  พัดเขตต์</t>
  </si>
  <si>
    <t>5550500427387</t>
  </si>
  <si>
    <t>นายเอกลักษณ์  จอมจันทร์</t>
  </si>
  <si>
    <t>3170600465857</t>
  </si>
  <si>
    <t>นางสาวอรุณยุภา อรุณถาวร</t>
  </si>
  <si>
    <t>3170600453964</t>
  </si>
  <si>
    <t>นางสาวใกล้รุ่ง  พุ่มประภา</t>
  </si>
  <si>
    <t>1149900367216</t>
  </si>
  <si>
    <t>นางสาวไอลดา เฉลิมพล</t>
  </si>
  <si>
    <t>นายสนั่น สอนโฉม</t>
  </si>
  <si>
    <t>3170600325028</t>
  </si>
  <si>
    <t>นายเชาวลิต  ย่าล่า</t>
  </si>
  <si>
    <t>1170600014620</t>
  </si>
  <si>
    <t>นายจิรายุ ยศวัฒนะกุล</t>
  </si>
  <si>
    <t xml:space="preserve"> นายเกรียงไกร ฉัตรโอภาสวิวัฒน์</t>
  </si>
  <si>
    <t>1170600018099</t>
  </si>
  <si>
    <t>1179900217834</t>
  </si>
  <si>
    <t>0173555000721</t>
  </si>
  <si>
    <t>3100600573501</t>
  </si>
  <si>
    <t>นายสุมิตร ตันติลักษณ์</t>
  </si>
  <si>
    <t>นางทองม้วน จันทร์บุญ</t>
  </si>
  <si>
    <t>นายวัชชิรา สุทธิประภา</t>
  </si>
  <si>
    <t>3170600298357</t>
  </si>
  <si>
    <t>3170300024626</t>
  </si>
  <si>
    <t>3170600468066</t>
  </si>
  <si>
    <t xml:space="preserve">   ห้างหุ้นส่วนจำกัด อินทร์บุรีมีเดีย</t>
  </si>
  <si>
    <t>นายศุภกีรติ์ เบญจอภิวันท์</t>
  </si>
  <si>
    <t>3170300129771</t>
  </si>
  <si>
    <t>0173559000164</t>
  </si>
  <si>
    <t>3170600140753</t>
  </si>
  <si>
    <t>3170600470958</t>
  </si>
  <si>
    <t>ห้างหุ้นส่วนจำกัด กลุ่มผู้เลี้ยงโคนมเขื่อนป่าสัก</t>
  </si>
  <si>
    <t>0163543000259</t>
  </si>
  <si>
    <t>นางสาวทักษพร จันมะณี</t>
  </si>
  <si>
    <t>นางกนกวรรณ คงคามี</t>
  </si>
  <si>
    <t>นายสมชาย จินดา</t>
  </si>
  <si>
    <t>เล่มที่ 1 เลขที่ 21</t>
  </si>
  <si>
    <t>1179900192271</t>
  </si>
  <si>
    <t>นายฉัตรชัย  รอดโฉม</t>
  </si>
  <si>
    <t>นายเมธา  จันดา</t>
  </si>
  <si>
    <t>นายณัชชา  คิลาคิ</t>
  </si>
  <si>
    <t>จ้างเหมาบุคคลทั่วไป บริการรายเดือน ปฏิบัติงานในสำนักปลัด โดยให้ช่วยปฏิบัติหน้าที่ทำความสะอาดทั่วไปในองค์การบริหารส่วนตำบลทองเอน และปฏิบัติหน้าที่อื่น ๆ ตามที่ได้รับมอบหมาย  จำนวน 6 เดือน ตั้งแต่วันที่ 1 ตุลาคม 2565 ถึงวันที่ 31 มีนาคม 2566</t>
  </si>
  <si>
    <t>3 ตุลาคม 2565</t>
  </si>
  <si>
    <t>CNTR-00001/66</t>
  </si>
  <si>
    <t>CNTR-00002/66</t>
  </si>
  <si>
    <t>จ้างเหมาบุคคลทั่วไป บริการายเดือน ปฏิบัติงานในสำนักปลัด โดยให้ช่วยปฏิบัติงานดังนี้งานจัดเตรียมเอกสารการเติมน้ำมันให้ครบถ้วนถูกต้องตามระเบียบของทางราชการและประสานงานกับผู้ขายน้ำมัน  จำนวน 1 เดือน ตั้งแต่วันที่ 1 ตุลาคม 2565 ถึงวันที่ 31 ตุลาคม 2565</t>
  </si>
  <si>
    <t>จ้างเหมาบุคคลทั่วไปบริการรายเดือน ปฏิบัติงานในสำนักปลัดโดยให้ช่วยปฏิบัติงานด้านงานบุคคล พิมพ์โต้ตอบเอกสารราชการนำเสนอเอกสารลงนาม รวบรวม แจกจ่าย จัดเก็บงานเอกสารด้านงานบุคคล  จำนวน 6 เดือน ตั้งแต่วันที่ 1 ตุลาคม 2565 ถึงวันที่ 31 มีนาคม 2566</t>
  </si>
  <si>
    <t>CNTR-00003/66</t>
  </si>
  <si>
    <t>จ้างเหมาบุคคลทั่วไป บริการรายเดือน ให้ช่วยปฏิบัติงานด้านงานสาธารณสุข งานบริหารจัดการขยะมูลฝอย งานกองทุนหลักประกันสุขภาพ และปฏิบัติหน้าที่อื่น ๆ ตามที่ได้รับมอบหมาย  จำนวน 6 เดือน ตั้งแต่วันที่ 1 ตุลาคม 2565 ถึงวันที่ 31 มีนาคม 2566</t>
  </si>
  <si>
    <t>CNTR-00004/66</t>
  </si>
  <si>
    <t>จ้างเหมาบุคคลทั่วไป บริการรายเดือน ปฏิบัติงานในกองช่าง โดยให้ช่วยปฏิบัติงานด้านบันทึกข้อมูล พิมพ์โต้ตอบเอกสารราชการ นำเสนอเอกสารลงนาม รวบรวม แจกจ่าย และปฏิบัติหน้าที่อื่นๆ ตามที่ได้รับมอบหมาย จำนวน 6 เดือน ตั้งแต่วันที่ 1 ตุลาคม 2565 ถึงวันที่ 31 มีนาคม 2566</t>
  </si>
  <si>
    <t>จ้างเหมาบุคคลทั่วไป บริการรายเดือน ปฏิบัติงานในกองช่าง โดยช่วยปฏิบัติงานที่ต้องใช้แรงงานทั่วไป งานด้านเอกสารกองช่าง ปฏิบัติหน้าที่อื่นที่เกี่ยวข้องและตามที่ผู้บังคับบัญชามอบหมายจำนวน 6 เดือน ตั้งแต่วันที่ 1 ตุลาคม 2565 ถึงวันที่ 31 มีนาคม 2566</t>
  </si>
  <si>
    <t>จ้างเหมาบุคคลทั่วไป บริการรายเดือน ให้มีหน้าที่ประจำรถขยะ ปฏิบัติงานเกี่ยวกับจัดเก็บขยะตามจุดต่าง ๆ ในพื้นที่รับผิดชอบขององค์การบริหารส่วนตำบลทองเอน  ปฏิบัติหน้าที่อื่น ๆ ตามที่ได้รับมอบหมาย ของสำนักปลัด องค์การบริหารส่วนตำบลทองเอน จำนวน 6 เดือน ตั้งแต่วันที่ 1 ตุลาคม 2565 ถึงวันที่ 31 มีนาคม 2566</t>
  </si>
  <si>
    <t>จ้างเหมาบุคคลทั่วไป บริการรายเดือน ปฏิบัติงานด้านผู้ช่วยซ่อมแซมปรับปรุงดูแลไฟฟ้าสาธารณะ และงานอื่นๆที่ได้รับมอบหมาย ของกองช่าง จำนวน 6 เดือน ตั้งแต่วันที่ 1 ตุลาคม 2565 ถึงวันที่ 31 มีนาคม 2566</t>
  </si>
  <si>
    <t>4 ตุลาคม 2565</t>
  </si>
  <si>
    <t>CNTR-00005/66</t>
  </si>
  <si>
    <t>CNTR-00006/66</t>
  </si>
  <si>
    <t>CNTR-00007/66</t>
  </si>
  <si>
    <t>CNTR-00008/66</t>
  </si>
  <si>
    <t>จ้างเหมาบุคคลทั่วไป บริการรายเดือน ให้มีหน้าที่ประจำรถขยะ ปฏิบัติงานเกี่ยวกับจัดเก็บขยะ และปฏิบัติหน้าที่อื่น ๆ ตามที่ได้รับมอบหมาย จำนวน 6 เดือน ตั้งแต่วันที่ 1 ตุลาคม 2565 ถึงวันที่ 31 มีนาคม 2566</t>
  </si>
  <si>
    <t>CNTR-00009/66</t>
  </si>
  <si>
    <t>จ้างเหมาบุคคลทั่วไป บริการรายเดือน ปฏิบัติงานด้านจัดทำฎีกาเบิกจ่ายเงิน เงินเดือนพนักงานกองช่าง งานธุรการ นำเสนอเอกสารลงนาม จัดเก็บเอกสาร และปฏิบัติหน้าที่อื่นๆ ตามที่ได้รับมอบหมายของกองช่าง องค์การบริหารส่วนตำบลทองเอน จำนวน 6 เดือน ตั้งแต่วันที่ 1 ตุลาคม 2565 ถึงวันที่ 31 มีนาคม 2566</t>
  </si>
  <si>
    <t>จ้างเหมาบุคคลทั่วไป บริการรายเดือน ปฏิบัติงานด้านพัสดุ  จัดเตรียมเอกสารจัดซื้อจัดจ้างและปฏิบัติ งานอื่นๆที่ได้รับมอบหมายของกองช่างองค์การบริหารส่วนตำบลทองเอนจำนวน 6 เดือน ตั้งแต่วันที่ 1 ตุลาคม 2565 ถึงวันที่ 31 มีนาคม 2566</t>
  </si>
  <si>
    <t>จ้างเหมาบุคคลทั่วไป บริการรายเดือน ปฏิบัติงานด้านจดบันทึกรายงานการประชุม ติดต่อประสานงานและงานอื่นๆ ตามที่ได้รับมอบ หมายของกองช่าง จำนวน 6 เดือน ตั้งแต่วันที่ 1 ตุลาคม 2565 ถึงวันที่ 31 มีนาคม 2566</t>
  </si>
  <si>
    <t>จ้างเหมาบุคคลทั่วไป บริการรายเดือน ปฏิบัติงานด้านผู้ช่วยนายช่างโยธา เขียนแบบ คำนวณราคาด้านงานก่อสร้าง  และปฏิบัติหน้าที่อื่นๆตามที่ได้รับมอบหมายของกองช่างองค์การบริหารส่วนตำบลทองเอน จำนวน 6 เดือน ตั้งแต่วันที่ 1 ตุลาคม 2565 ถึงวันที่ 31 มีนาคม 2566</t>
  </si>
  <si>
    <t>CNTR-00010/66</t>
  </si>
  <si>
    <t>CNTR-00011/66</t>
  </si>
  <si>
    <t>CNTR-00012/66</t>
  </si>
  <si>
    <t>CNTR-00013/66</t>
  </si>
  <si>
    <t>CNTR-00014/66</t>
  </si>
  <si>
    <t>CNTR-00015/66</t>
  </si>
  <si>
    <t>จ้างเหมาบุคคลทั่วไป บริการรายเดือน ให้ช่วยปฏิบัติงาน การช่วยเหลือทางด้านการแพทย์ฉุกเฉิน จำนวน 6 เดือน ตั้งแต่วันที่ 1 ตุลาคม 2565 ถึงวันที่ 31 มีนาคม 2566</t>
  </si>
  <si>
    <t>CNTR-00016/66</t>
  </si>
  <si>
    <t>CNTR-00017/66</t>
  </si>
  <si>
    <t>จ้างเหมาบุคคลทั่วไป บริการรายเดือนให้ช่วยปฏิบัติงานการช่วยเหลือทางด้านการแพทย์ฉุกเฉินจำนวน 6 เดือน ตั้งแต่วันที่ 1 ตุลาคม 2565 ถึงวันที่ 31 มีนาคม 2566</t>
  </si>
  <si>
    <t>จ้างเหมาบุคคลทั่วไป บริการรายเดือนให้ช่วยปฏิบัติงานการช่วยเหลือทางด้านการแพทย์ฉุกเฉิน จำนวน 6 เดือน ตั้งแต่วันที่ 1 ตุลาคม 2565 ถึงวันที่ 31 มีนาคม 2566</t>
  </si>
  <si>
    <t>CNTR-00018/66</t>
  </si>
  <si>
    <t>CNTR-00019/66</t>
  </si>
  <si>
    <t>CNTR-00020/66</t>
  </si>
  <si>
    <t>CNTR-00021/66</t>
  </si>
  <si>
    <t>จ้างเหมาบุคคลทั่วไป บริการรายเดือน ให้มีหน้าที่ประจำรถขยะและปฏิบัติหน้าที่อื่น ๆ ตามที่ได้รับมอบหมาย ภายในสำนักปลัด องค์การบริหารส่วนตำบลทองเอน จำนวน 3 งวดตั้งแต่วันที่ 3 มกราคม 2566 ถึงวันที่ 31 ธันวาคม 2565</t>
  </si>
  <si>
    <t>จ้างเหมาบุคคลทั่วไป บริการรายเดือนให้ช่วยปฏิบัติงานการช่วยเหลือทางด้านการแพทย์ฉุกเฉิน จำนวน 3 งวดตั้งแต่วันที่ 3 มกราคม 2566 ถึงวันที่ 31 ธันวาคม 2565</t>
  </si>
  <si>
    <t>CNTR-00022/66</t>
  </si>
  <si>
    <t>จ้างเหมาบุคคลทั่วไป บริการายเดือนปฏิบัติงาน ด้านการเงินและบัญชี ช่วยบันทึกบัญชีและจัดทำรายงานการเงินของสถานศึกษาของ อบต.ทองเอน (โรงเรียนและศูนย์พัฒนาเด็กเล็ก)  และงานอื่นๆ ตามที่ได้รับมอบหมายของกองการศึกษาฯ จำนวน 6 เดือน ตั้งแต่วันที่ 1 ตุลาคม 2565 ถึงวันที่ 31 มีนาคม 2566</t>
  </si>
  <si>
    <t>CNTR-00023/66</t>
  </si>
  <si>
    <t>จ้างเหมาบุคคลทั่วไป บริการรายเดือน ช่วยปฏิบัติงานด้านสารบรรณ และงานอื่นๆ ตามที่ได้รับมอบหมายของกองการศึกษาฯ จำนวน 6 เดือน ตั้งแต่วันที่ 1 ตุลาคม 2565 ถึงวันที่ 31 มีนาคม 2566</t>
  </si>
  <si>
    <t>จ้างเหมาบุคคลทั่วไป บริการรายเดือน ปฏิบัติงานนักการภารโรง ของกองการศึกษาฯ และช่วยเหลือดูแลบริการ อำนวยความสะดวกศูนย์พัฒนาเด็กเล็กจำนวน 7 ศูนย์ จำนวน 6 เดือน ตั้งแต่วันที่ 1 ตุลาคม 2565 ถึงวันที่ 31 มีนาคม 2566</t>
  </si>
  <si>
    <t xml:space="preserve"> จ้างเหมาบุคคลทั่วไป บริการรายเดือน ปฏิบัติงานในกองการศึกษาฯ โดยให้ช่วยบริการปฏิบัติงานช่วยเหลือครูดูแลเด็กอนุบาลและปฐมวัย  ให้กับศพด.วัดกลางและงานอื่นๆ ตามที่ได้รับมอบหมายของกองการศึกษาฯ  จำนวน 6 เดือน ตั้งแต่วันที่ 1 ตุลาคม 2565 ถึงวันที่ 31 มีนาคม 2566</t>
  </si>
  <si>
    <t>จ้างเหมาบุคคลทั่วไป บริการรายเดือน ปฏิบัติงานในกองการศึกษาฯ โดยให้ช่วยบริการ  ปฏิบัติงานช่วยเหลือครูดูแลเด็กอนุบาลและปฐมวัย  ให้กับเด็กศพด.วัดดงยาง และงานอื่นๆ ตามที่ได้รับมอบหมายของกองการศึกษาฯจำนวน 6 เดือน ตั้งแต่วันที่ 1 ตุลาคม 2565 ถึงวันที่ 31 มีนาคม 2566</t>
  </si>
  <si>
    <t>CNTR-00024/66</t>
  </si>
  <si>
    <t>CNTR-00025/66</t>
  </si>
  <si>
    <t>CNTR-00026/66</t>
  </si>
  <si>
    <t>จ้างเหมาบุคคลทั่วไป บริการรายเดือน ช่วยปฏิบัติงานด้านสารบรรณ และงานอื่นๆ ตามที่ได้รับมอบหมายของกองการศึกษาฯ จำนวน 3 เดือน ตั้งแต่วันที่ 3 ตุลาคม 2565 ถึงวันที่ 31 ธันวาคม 2565</t>
  </si>
  <si>
    <t>CNTR-00027/66</t>
  </si>
  <si>
    <t>CNTR-00030/66</t>
  </si>
  <si>
    <t>CNTR-00031/66</t>
  </si>
  <si>
    <t>ประจำปีงบประมาณ พ.ศ.2566  ไตรมาสที่ 1  (เดือนตุลาคม พ.ศ.๒๕๖5  ถึง เดือนธันวาคม พ.ศ.๒๕๖5)</t>
  </si>
  <si>
    <t>ประจำปีงบประมาณ พ.ศ.2566 ไตรมาสที่ 1  (เดือนตุลาคม พ.ศ.๒๕๖5  ถึง เดือนธันวาคม พ.ศ.๒๕๖5)</t>
  </si>
  <si>
    <t>1170600020247</t>
  </si>
  <si>
    <t>1170600004926</t>
  </si>
  <si>
    <t>7 ตุลาคม 2565</t>
  </si>
  <si>
    <t>CNTR-00032/66</t>
  </si>
  <si>
    <t>จัดซื้อนมยูเอชที ขนาด 200 มล. รสจืด ชนิดกล่อง จำนวน 360 กล่อง ราคากล่องละ 7.82 บาท  สำหรับศูนย์พัฒนาเด็กเล็กวัดดงยาง นักเรียน 20 คน ประจำปีการศึกษา 1/2565 ตั้งแต่วันที่ 1-31 ตุลาคม 2565 จำนวน 18 วัน (วันทำการ)</t>
  </si>
  <si>
    <t>จัดซื้อนมยูเอชที ขนาด 200 มล. รสจืด ชนิดกล่อง จำนวน 360 กล่อง ราคากล่องละ 7.82 บาท  สำหรับศูนย์พัฒนาเด็กเล็กเชียงราก นักเรียน 20 คน ประจำปีการศึกษา 1/2565 ตั้งแต่วันที่ 1-31 ตุลาคม 2565 จำนวน 18 วัน (วันทำการ)</t>
  </si>
  <si>
    <t>CNTR-00033/66</t>
  </si>
  <si>
    <t>CNTR-00034/66</t>
  </si>
  <si>
    <t>CNTR-00035/66</t>
  </si>
  <si>
    <t>จัดซื้อนมยูเอชที ขนาด 200 มล. รสจืด ชนิดกล่อง จำนวน 216 กล่อง ราคากล่องละ 7.82 บาท  สำหรับศูนย์พัฒนาเด็กเล็กไผ่ดำ นักเรียน 12 คน ประจำปีการศึกษา 1/2565 ตั้งแต่วันที่ 1-31 ตุลาคม 2565 จำนวน 18 วัน (วันทำการ)</t>
  </si>
  <si>
    <t>จัดซื้อนมยูเอชที ขนาด 200 มล. รสจืด ชนิดกล่อง จำนวน 108 กล่อง ราคากล่องละ 7.82 บาท  สำหรับศูนย์พัฒนาเด็กเล็กเซ่าสิงห์ นักเรียน 6 คน ประจำปีการศึกษา 1/2565 ตั้งแต่วันที่ 1-31 ตุลาคม 2565 จำนวน 18 วัน (วันทำการ)</t>
  </si>
  <si>
    <t>จัดซื้อนมยูเอชที ขนาด 200 มล. รสจืด ชนิดกล่อง จำนวน 54 กล่อง ราคากล่องละ 7.82 บาท  สำหรับศูนย์พัฒนาเด็กเล็กล่องกะเบานักเรียน 3 คน ประจำปีการศึกษา 1/2565 ตั้งแต่วันที่ 1-31 ตุลาคม 2565 จำนวน 18 วัน (วันทำการ)</t>
  </si>
  <si>
    <t>จัดซื้อนมยูเอชที ขนาด 200 มล. รสจืด ชนิดกล่อง จำนวน 126 กล่อง ราคากล่องละ 7.82 บาท  สำหรับศูนย์พัฒนาเด็กเล็กเชียงราก นักเรียน 7 คน ประจำปีการศึกษา 1/2565 ตั้งแต่วันที่ 1-31 ตุลาคม 2565 จำนวน 18 วัน (วันทำการ)</t>
  </si>
  <si>
    <t>CNTR-00036/66</t>
  </si>
  <si>
    <t>CNTR-00037/66</t>
  </si>
  <si>
    <t>นายเสกสันติ์ สุจริต</t>
  </si>
  <si>
    <t>3170200251698</t>
  </si>
  <si>
    <t>21 ตุลาคม 2565</t>
  </si>
  <si>
    <t>CNTR-00039/66</t>
  </si>
  <si>
    <t>จ้างเหมาเวทีพร้อมเครื่องเสียงในการจัดกิจกรรมจิตอาสา เนื่องในวันปิยมหาราช 23 ตุลาคม 2565</t>
  </si>
  <si>
    <t>26 ตุลาคม 2565</t>
  </si>
  <si>
    <t>CNTR-00040/66</t>
  </si>
  <si>
    <t xml:space="preserve">จ้างเหมาจัดซุ้มเฉลิมพระเกียรติ บริเวณตลาดดงยาง ในโครงการรับเสด็จฯ สมเด็จพระกนิษฐาธิราชเจ้า กรมสมเด็จพระเทพรัตนราชสุดา สยามบรมราชกุมารี ถวายผ้าพระกฐิน ปี พ.ศ. 2565 </t>
  </si>
  <si>
    <t>นายบุญลือ  สุกขะ</t>
  </si>
  <si>
    <t>CNTR-00043/66</t>
  </si>
  <si>
    <t>ร้านฟลุ๊คก๊อปปี้</t>
  </si>
  <si>
    <t>8 พฤศจิกายน 2565</t>
  </si>
  <si>
    <t>CNTR-00050/66</t>
  </si>
  <si>
    <t>นายปรัชญา  เกิดเหลี่ยม</t>
  </si>
  <si>
    <t>นายพันธกานต์  มาลา</t>
  </si>
  <si>
    <t>จ้างเหมาเปลี่ยนลูกบิดและกลอนประตูภายในสำนักงาน จำนวน 5 จุด</t>
  </si>
  <si>
    <t>14 พฤศจิกายน 2565</t>
  </si>
  <si>
    <t>CNTR-00057/66</t>
  </si>
  <si>
    <t>จ้างเหมาบุคคลทั่วไป บริการรายเดือน ให้ช่วยปฏิบัติงานป้องกันและบรรเทาสาธารณภัย จำนวน 3 เดือน ตั้งแต่วันที่ 1 ธันวาคม 2565 ถึงวันที่ 28 กุมภาพันธ์ 2566</t>
  </si>
  <si>
    <t>30 พฤศจิกายน 2565</t>
  </si>
  <si>
    <t>CNTR-00071/66</t>
  </si>
  <si>
    <t>นางอนัญญา  แสงนุ้ย</t>
  </si>
  <si>
    <t>นายอนันต์  วันทาแจ่ม</t>
  </si>
  <si>
    <t>จัดซื้อวัสดุสำนักงาน จำนวน 2 รายการ</t>
  </si>
  <si>
    <t>CNTR-00073/66</t>
  </si>
  <si>
    <t>จ้างเหมาซ่อมแซมตู้ควบคุมระบบซับเมอร์ส ประปาหมู่บ้าน หมู่ที่ 13</t>
  </si>
  <si>
    <t>8 ธันวาคม 2565</t>
  </si>
  <si>
    <t>CNTR-00076/66</t>
  </si>
  <si>
    <t>นายชูเดช แพงวงษ์</t>
  </si>
  <si>
    <t>จ้างเหมารถบรรทุก (ดีเซล) 6 ล้อ แบบท้ายลาด ขนาด 6 สูบ 168 แรงม้า จำนวน 1 คัน  เพื่อขนย้ายรถขุดดินตีนตะขาบ  จำนวน 2 เที่ยว</t>
  </si>
  <si>
    <t>CNTR-00082/66</t>
  </si>
  <si>
    <t>จ้างเหมาบุคคลทั่วไป บริการรายเดือน ปฏิบัติงานภายในกองช่าง ปฏิบัติหน้าที่ งานด้านผู้ช่วยซ่อมแซมปรับปรุงดูแลไฟฟ้าสาธารณะ และงานอื่นๆที่ได้รับมอบหมายของกองช่าง จำนวน 3 งวดตั้งแต่วันที่ 3 มกราคม 2566 ถึงวันที่ 31 มีนาคม 2566</t>
  </si>
  <si>
    <t>22 ธันวาคม 2565</t>
  </si>
  <si>
    <t>CNTR-00083/66</t>
  </si>
  <si>
    <t>CNTR-00084/66</t>
  </si>
  <si>
    <t>จ้างเหมาบุคคลทั่วไป บริการรายเดือน ปฏิบัติงานภายในกองช่าง ปฏิบัติหน้าที่ เกี่ยวกับการควบคุม ดูแล รักษา ตรวจ ซ่อมบำรุง รถยนต์ส่วนกลางในกองช่าง งานแรงงานทั่วไป และงานอื่นๆที่ได้รับมอบหมายของกองช่าง จำนวน 3 งวดตั้งแต่วันที่ 3 ตุลาคม 2565 ถึงวันที่ 31 ธันวาคม 2565</t>
  </si>
  <si>
    <t>จ้างเหมาบุคคลทั่วไป บริการรายเดือน ปฏิบัติงานภายในกองช่าง ปฏิบัติหน้าที่ งานด้านผู้ช่วยซ่อมแซมปรับปรุงดูแลไฟฟ้าสาธารณะ และงานอื่นๆที่ได้รับมอบหมายของกองช่าง จำนวน 3 งวดตั้งแต่วันที่ 3 ตุลาคม 2565 ถึงวันที่ 31 ธันวาคม 2565</t>
  </si>
  <si>
    <t>จ้างเหมาทำป้ายไวนิล ขนาดและข้อความ ตามแบบ อบต.ทองเอน กำหนด ในโครงการจุดตรวจร่วมบริการประชาชนช่วงเทศกาลปีใหม่ ปี พ.ศ. 2566</t>
  </si>
  <si>
    <t>26 ธันวาคม 2565</t>
  </si>
  <si>
    <t>CNTR-00085/66</t>
  </si>
  <si>
    <t>จ้างเหมาบุคคลทั่วไป บริการรายเดือน ปฏิบัติงานในกองการศึกษาฯ โดยให้ช่วยปฏิบัติงานด้านพัสดุและงานอื่นๆ ตามที่ได้รับมอบหมายของกองการศึกษาฯ  จำนวน 3 เดือน ตั้งแต่วันที่ 1 มิถุนายน 2565 ถึงวันที่ 30 กันยายน 2565</t>
  </si>
  <si>
    <t>27 ธันวาคม 2565</t>
  </si>
  <si>
    <t>CNTR-00086/66</t>
  </si>
  <si>
    <t>1170600101816</t>
  </si>
  <si>
    <t>จัดซื้อวัสดุ อุปกรณ์ ในโครงการจุดตรวจร่วมบริการประชาชนช่วงเทศกาลปีใหม่ ปี พ.ศ. 2566</t>
  </si>
  <si>
    <t>CNTR-00087/66</t>
  </si>
  <si>
    <t>จ้างเหมาบุคคลทั่วไป บริการรายเดือนให้ช่วยปฏิบัติงานการช่วยเหลือทางด้านการแพทย์ฉุกเฉิน จำนวน 3 งวดตั้งแต่วันที่ 3 มกราคม 2566 ถึงวันที่ 31 มีนาคม 2566</t>
  </si>
  <si>
    <t>จ้างเหมาบุคคลทั่วไป บริการรายเดือน ให้มีหน้าที่ประจำรถขยะและปฏิบัติหน้าที่อื่น ๆ ตามที่ได้รับมอบหมาย ภายในสำนักปลัด องค์การบริหารส่วนตำบลทองเอน จำนวน 3 งวดตั้งแต่วันที่ 3 มกราคม 2566 ถึงวันที่ 31 มีนาคม 2566</t>
  </si>
  <si>
    <t>CNTR-00089/66</t>
  </si>
  <si>
    <t>CNTR-00090/66</t>
  </si>
  <si>
    <t>จัดซื้อวัสดุเชื้อเพลิงและหล่อลื่น ดังนี้ 1. น้ำมันแก๊สโซฮอล์ 95 จำนวน 100 ลิตร</t>
  </si>
  <si>
    <t>3170600461525</t>
  </si>
  <si>
    <t>3170600336518</t>
  </si>
  <si>
    <t>3160500434658</t>
  </si>
  <si>
    <t>1170600179629</t>
  </si>
  <si>
    <t>1329900174963</t>
  </si>
  <si>
    <t>1419900242488</t>
  </si>
  <si>
    <t>นายภาคิน สวัสดิฉัตร</t>
  </si>
  <si>
    <t>จ้างเหมาซ่อมแซมครุภัณฑ์คอมพิวเตอร์ หมายเลขครุภัณฑ์ 416-60-0075 จำนวน 1 รายการ</t>
  </si>
  <si>
    <t>เลขที่D6512012</t>
  </si>
  <si>
    <t>จ้างเหมาเปลี่ยนแบตเตอรี่รถยนต์ส่วนราชการ ยี่ห้อ ISUZU หมายเลขครุภัณฑ์ 011-54-0002</t>
  </si>
  <si>
    <t>เล่มที่ 10 เลขที่ 1</t>
  </si>
  <si>
    <t>จ้างเหมาบำรุงรักษาและซ่อมแซมครุภัณฑ์คอมพิวเตอร์ หมายเลขครุภัณฑ์ 481-62-0026 จำนวน 1 รายการ</t>
  </si>
  <si>
    <t>11 พฤศจิกายน 2565</t>
  </si>
  <si>
    <t>เล่มที่ 9 เลขที่ 11</t>
  </si>
  <si>
    <t>9 พฤศจิกายน 2565</t>
  </si>
  <si>
    <t>จ้างเหมาซ่อมรถบรรทุกขยะแบบอัดท้าย หมายเลขครุภัณฑ์ 011-59-0002</t>
  </si>
  <si>
    <t xml:space="preserve">จ้างเหมาบำรุงรักษาและซ่อมแซมครุภัณฑ์คอมพิวเตอร์ หมายเลขครุภัณฑ์ 416-63-0081 และหมายเบขครุภัณฑ์ 481-63-0034 </t>
  </si>
  <si>
    <t>2 พฤศจิกายน 2565</t>
  </si>
  <si>
    <t>เล่มที่ 8 เลขที่ 4</t>
  </si>
  <si>
    <t>นายวิษณุ กลิ่นหอม</t>
  </si>
  <si>
    <t>จ้างเหมาซ่อมเครื่องปรับอากาศ หมายเลขครุภัณฑ์ 420-49-0009</t>
  </si>
  <si>
    <t>31 ตุลาคม 2565</t>
  </si>
  <si>
    <t>เล่มที่ 4 เลขที่ 18</t>
  </si>
  <si>
    <t>จ้างเหมาบำรุงรักษาซ่อมแซมครุภัณฑ์ยานพาหนะและขนส่งรถจัรยานยนต์  หมายเลขครุภัณฑ์ 024-57-0003</t>
  </si>
  <si>
    <t xml:space="preserve">จ้างเหมาถ่ายเอกสาร  แบบแปลนการก่อสร้าง </t>
  </si>
  <si>
    <t>จ้างเหมาบุคคลทั่วไป บริการรายเดือน ปฏิบัติงานภายในกองช่าง ปฏิบัติหน้าที่ เกี่ยวกับการควบคุม ดูแล รักษา ตรวจ ซ่อมบำรุง รถยนต์ส่วนกลางในกองช่าง  และงานอื่นๆที่ได้รับมอบหมายของกองช่าง จำนวน 3 งวดตั้งแต่วันที่ 3 มกราคม 2566 ถึงวันที่ 31 มีนาคม 2566</t>
  </si>
  <si>
    <t>รวมทั้งสิ้น(-หนึ่งล้านห้าแสนเก้าหมื่นแปดพันสี่ร้อยเก้าสิบหกบาทหกสิบแปดสตางค์-)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</si>
</sst>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5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6"/>
      <color rgb="FFFF0000"/>
      <name val="TH SarabunIT๙"/>
      <family val="2"/>
    </font>
    <font>
      <sz val="12"/>
      <color theme="1"/>
      <name val="TH SarabunIT๙"/>
      <family val="2"/>
    </font>
    <font>
      <sz val="16"/>
      <color rgb="FF00B050"/>
      <name val="TH SarabunIT๙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3" fillId="0" borderId="7" xfId="0" applyNumberFormat="1" applyFont="1" applyBorder="1"/>
    <xf numFmtId="4" fontId="3" fillId="0" borderId="1" xfId="0" applyNumberFormat="1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5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7" fontId="1" fillId="0" borderId="1" xfId="0" quotePrefix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8" xfId="0" applyFont="1" applyBorder="1"/>
    <xf numFmtId="4" fontId="1" fillId="0" borderId="0" xfId="0" applyNumberFormat="1" applyFont="1"/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1"/>
  <sheetViews>
    <sheetView tabSelected="1" topLeftCell="B34" zoomScaleNormal="100" workbookViewId="0">
      <selection activeCell="B202" sqref="B202"/>
    </sheetView>
  </sheetViews>
  <sheetFormatPr defaultRowHeight="20.25" x14ac:dyDescent="0.3"/>
  <cols>
    <col min="1" max="1" width="0.25" style="3" hidden="1" customWidth="1"/>
    <col min="2" max="2" width="6.75" style="3" customWidth="1"/>
    <col min="3" max="3" width="18" style="24" customWidth="1"/>
    <col min="4" max="4" width="20" style="24" customWidth="1"/>
    <col min="5" max="5" width="32.125" style="3" customWidth="1"/>
    <col min="6" max="6" width="14.25" style="16" customWidth="1"/>
    <col min="7" max="7" width="17.5" style="3" customWidth="1"/>
    <col min="8" max="8" width="15" style="3" customWidth="1"/>
    <col min="9" max="9" width="12.125" style="24" customWidth="1"/>
    <col min="10" max="16384" width="9" style="3"/>
  </cols>
  <sheetData>
    <row r="1" spans="2:9" x14ac:dyDescent="0.3">
      <c r="B1" s="33" t="s">
        <v>0</v>
      </c>
      <c r="C1" s="33"/>
      <c r="D1" s="33"/>
      <c r="E1" s="33"/>
      <c r="F1" s="33"/>
      <c r="G1" s="33"/>
      <c r="H1" s="33"/>
      <c r="I1" s="33"/>
    </row>
    <row r="2" spans="2:9" x14ac:dyDescent="0.3">
      <c r="B2" s="33" t="s">
        <v>144</v>
      </c>
      <c r="C2" s="33"/>
      <c r="D2" s="33"/>
      <c r="E2" s="33"/>
      <c r="F2" s="33"/>
      <c r="G2" s="33"/>
      <c r="H2" s="33"/>
      <c r="I2" s="33"/>
    </row>
    <row r="3" spans="2:9" x14ac:dyDescent="0.3">
      <c r="B3" s="33" t="s">
        <v>1</v>
      </c>
      <c r="C3" s="33"/>
      <c r="D3" s="33"/>
      <c r="E3" s="33"/>
      <c r="F3" s="33"/>
      <c r="G3" s="33"/>
      <c r="H3" s="33"/>
      <c r="I3" s="33"/>
    </row>
    <row r="4" spans="2:9" ht="7.5" customHeight="1" x14ac:dyDescent="0.3"/>
    <row r="5" spans="2:9" x14ac:dyDescent="0.3">
      <c r="B5" s="4" t="s">
        <v>2</v>
      </c>
      <c r="C5" s="4" t="s">
        <v>3</v>
      </c>
      <c r="D5" s="4" t="s">
        <v>5</v>
      </c>
      <c r="E5" s="4" t="s">
        <v>6</v>
      </c>
      <c r="F5" s="17" t="s">
        <v>7</v>
      </c>
      <c r="G5" s="35" t="s">
        <v>9</v>
      </c>
      <c r="H5" s="36"/>
      <c r="I5" s="13" t="s">
        <v>11</v>
      </c>
    </row>
    <row r="6" spans="2:9" x14ac:dyDescent="0.3">
      <c r="B6" s="5"/>
      <c r="C6" s="5" t="s">
        <v>4</v>
      </c>
      <c r="D6" s="5"/>
      <c r="E6" s="5"/>
      <c r="F6" s="18" t="s">
        <v>8</v>
      </c>
      <c r="G6" s="6" t="s">
        <v>10</v>
      </c>
      <c r="H6" s="6" t="s">
        <v>12</v>
      </c>
      <c r="I6" s="5"/>
    </row>
    <row r="7" spans="2:9" s="8" customFormat="1" ht="134.25" customHeight="1" x14ac:dyDescent="0.2">
      <c r="B7" s="9">
        <v>1</v>
      </c>
      <c r="C7" s="12" t="s">
        <v>23</v>
      </c>
      <c r="D7" s="9" t="s">
        <v>24</v>
      </c>
      <c r="E7" s="20" t="s">
        <v>89</v>
      </c>
      <c r="F7" s="19">
        <v>54000</v>
      </c>
      <c r="G7" s="11" t="s">
        <v>90</v>
      </c>
      <c r="H7" s="12" t="s">
        <v>91</v>
      </c>
      <c r="I7" s="9">
        <v>1</v>
      </c>
    </row>
    <row r="8" spans="2:9" s="8" customFormat="1" ht="141.75" customHeight="1" x14ac:dyDescent="0.2">
      <c r="B8" s="9">
        <v>2</v>
      </c>
      <c r="C8" s="12" t="s">
        <v>37</v>
      </c>
      <c r="D8" s="9" t="s">
        <v>38</v>
      </c>
      <c r="E8" s="20" t="s">
        <v>93</v>
      </c>
      <c r="F8" s="19">
        <v>9000</v>
      </c>
      <c r="G8" s="11" t="s">
        <v>90</v>
      </c>
      <c r="H8" s="12" t="s">
        <v>92</v>
      </c>
      <c r="I8" s="9">
        <v>1</v>
      </c>
    </row>
    <row r="9" spans="2:9" s="8" customFormat="1" ht="148.5" customHeight="1" x14ac:dyDescent="0.2">
      <c r="B9" s="7">
        <v>3</v>
      </c>
      <c r="C9" s="12" t="s">
        <v>39</v>
      </c>
      <c r="D9" s="9" t="s">
        <v>40</v>
      </c>
      <c r="E9" s="20" t="s">
        <v>94</v>
      </c>
      <c r="F9" s="19">
        <v>54000</v>
      </c>
      <c r="G9" s="11" t="s">
        <v>90</v>
      </c>
      <c r="H9" s="12" t="s">
        <v>95</v>
      </c>
      <c r="I9" s="9">
        <v>1</v>
      </c>
    </row>
    <row r="10" spans="2:9" x14ac:dyDescent="0.3">
      <c r="B10" s="34" t="s">
        <v>13</v>
      </c>
      <c r="C10" s="34"/>
      <c r="D10" s="34"/>
      <c r="E10" s="34"/>
      <c r="F10" s="2">
        <f>SUM(F7:F9)</f>
        <v>117000</v>
      </c>
    </row>
    <row r="11" spans="2:9" x14ac:dyDescent="0.3">
      <c r="B11" s="33" t="s">
        <v>0</v>
      </c>
      <c r="C11" s="33"/>
      <c r="D11" s="33"/>
      <c r="E11" s="33"/>
      <c r="F11" s="33"/>
      <c r="G11" s="33"/>
      <c r="H11" s="33"/>
      <c r="I11" s="33"/>
    </row>
    <row r="12" spans="2:9" x14ac:dyDescent="0.3">
      <c r="B12" s="33" t="s">
        <v>145</v>
      </c>
      <c r="C12" s="33"/>
      <c r="D12" s="33"/>
      <c r="E12" s="33"/>
      <c r="F12" s="33"/>
      <c r="G12" s="33"/>
      <c r="H12" s="33"/>
      <c r="I12" s="33"/>
    </row>
    <row r="13" spans="2:9" x14ac:dyDescent="0.3">
      <c r="B13" s="33" t="s">
        <v>1</v>
      </c>
      <c r="C13" s="33"/>
      <c r="D13" s="33"/>
      <c r="E13" s="33"/>
      <c r="F13" s="33"/>
      <c r="G13" s="33"/>
      <c r="H13" s="33"/>
      <c r="I13" s="33"/>
    </row>
    <row r="14" spans="2:9" ht="7.5" customHeight="1" x14ac:dyDescent="0.3"/>
    <row r="15" spans="2:9" x14ac:dyDescent="0.3">
      <c r="B15" s="4" t="s">
        <v>2</v>
      </c>
      <c r="C15" s="4" t="s">
        <v>3</v>
      </c>
      <c r="D15" s="4" t="s">
        <v>5</v>
      </c>
      <c r="E15" s="4" t="s">
        <v>6</v>
      </c>
      <c r="F15" s="17" t="s">
        <v>7</v>
      </c>
      <c r="G15" s="35" t="s">
        <v>9</v>
      </c>
      <c r="H15" s="36"/>
      <c r="I15" s="13" t="s">
        <v>11</v>
      </c>
    </row>
    <row r="16" spans="2:9" x14ac:dyDescent="0.3">
      <c r="B16" s="5"/>
      <c r="C16" s="5" t="s">
        <v>4</v>
      </c>
      <c r="D16" s="5"/>
      <c r="E16" s="5"/>
      <c r="F16" s="18" t="s">
        <v>8</v>
      </c>
      <c r="G16" s="6" t="s">
        <v>10</v>
      </c>
      <c r="H16" s="6" t="s">
        <v>12</v>
      </c>
      <c r="I16" s="5"/>
    </row>
    <row r="17" spans="2:9" s="23" customFormat="1" x14ac:dyDescent="0.3">
      <c r="B17" s="30" t="s">
        <v>14</v>
      </c>
      <c r="C17" s="31"/>
      <c r="D17" s="31"/>
      <c r="E17" s="32"/>
      <c r="F17" s="2">
        <f>SUM(F10)</f>
        <v>117000</v>
      </c>
      <c r="G17" s="14"/>
      <c r="H17" s="15"/>
      <c r="I17" s="25"/>
    </row>
    <row r="18" spans="2:9" s="8" customFormat="1" ht="130.5" customHeight="1" x14ac:dyDescent="0.2">
      <c r="B18" s="9">
        <v>4</v>
      </c>
      <c r="C18" s="12" t="s">
        <v>41</v>
      </c>
      <c r="D18" s="9" t="s">
        <v>42</v>
      </c>
      <c r="E18" s="20" t="s">
        <v>96</v>
      </c>
      <c r="F18" s="19">
        <v>54000</v>
      </c>
      <c r="G18" s="11" t="s">
        <v>90</v>
      </c>
      <c r="H18" s="12" t="s">
        <v>97</v>
      </c>
      <c r="I18" s="9">
        <v>1</v>
      </c>
    </row>
    <row r="19" spans="2:9" s="8" customFormat="1" ht="144" customHeight="1" x14ac:dyDescent="0.2">
      <c r="B19" s="9">
        <v>5</v>
      </c>
      <c r="C19" s="12" t="s">
        <v>27</v>
      </c>
      <c r="D19" s="9" t="s">
        <v>28</v>
      </c>
      <c r="E19" s="20" t="s">
        <v>98</v>
      </c>
      <c r="F19" s="19">
        <v>54000</v>
      </c>
      <c r="G19" s="11" t="s">
        <v>102</v>
      </c>
      <c r="H19" s="12" t="s">
        <v>103</v>
      </c>
      <c r="I19" s="9">
        <v>1</v>
      </c>
    </row>
    <row r="20" spans="2:9" s="8" customFormat="1" ht="132" customHeight="1" x14ac:dyDescent="0.2">
      <c r="B20" s="7">
        <v>6</v>
      </c>
      <c r="C20" s="12" t="s">
        <v>25</v>
      </c>
      <c r="D20" s="9" t="s">
        <v>26</v>
      </c>
      <c r="E20" s="20" t="s">
        <v>99</v>
      </c>
      <c r="F20" s="19">
        <v>54000</v>
      </c>
      <c r="G20" s="11" t="s">
        <v>102</v>
      </c>
      <c r="H20" s="12" t="s">
        <v>104</v>
      </c>
      <c r="I20" s="9">
        <v>1</v>
      </c>
    </row>
    <row r="21" spans="2:9" x14ac:dyDescent="0.3">
      <c r="B21" s="34" t="s">
        <v>13</v>
      </c>
      <c r="C21" s="34"/>
      <c r="D21" s="34"/>
      <c r="E21" s="34"/>
      <c r="F21" s="2">
        <f>SUM(F17:F20)</f>
        <v>279000</v>
      </c>
    </row>
    <row r="22" spans="2:9" x14ac:dyDescent="0.3">
      <c r="B22" s="33" t="s">
        <v>0</v>
      </c>
      <c r="C22" s="33"/>
      <c r="D22" s="33"/>
      <c r="E22" s="33"/>
      <c r="F22" s="33"/>
      <c r="G22" s="33"/>
      <c r="H22" s="33"/>
      <c r="I22" s="33"/>
    </row>
    <row r="23" spans="2:9" x14ac:dyDescent="0.3">
      <c r="B23" s="33" t="s">
        <v>145</v>
      </c>
      <c r="C23" s="33"/>
      <c r="D23" s="33"/>
      <c r="E23" s="33"/>
      <c r="F23" s="33"/>
      <c r="G23" s="33"/>
      <c r="H23" s="33"/>
      <c r="I23" s="33"/>
    </row>
    <row r="24" spans="2:9" x14ac:dyDescent="0.3">
      <c r="B24" s="33" t="s">
        <v>1</v>
      </c>
      <c r="C24" s="33"/>
      <c r="D24" s="33"/>
      <c r="E24" s="33"/>
      <c r="F24" s="33"/>
      <c r="G24" s="33"/>
      <c r="H24" s="33"/>
      <c r="I24" s="33"/>
    </row>
    <row r="25" spans="2:9" ht="7.5" customHeight="1" x14ac:dyDescent="0.3"/>
    <row r="26" spans="2:9" x14ac:dyDescent="0.3">
      <c r="B26" s="4" t="s">
        <v>2</v>
      </c>
      <c r="C26" s="4" t="s">
        <v>3</v>
      </c>
      <c r="D26" s="4" t="s">
        <v>5</v>
      </c>
      <c r="E26" s="4" t="s">
        <v>6</v>
      </c>
      <c r="F26" s="17" t="s">
        <v>7</v>
      </c>
      <c r="G26" s="35" t="s">
        <v>9</v>
      </c>
      <c r="H26" s="36"/>
      <c r="I26" s="13" t="s">
        <v>11</v>
      </c>
    </row>
    <row r="27" spans="2:9" x14ac:dyDescent="0.3">
      <c r="B27" s="5"/>
      <c r="C27" s="5" t="s">
        <v>4</v>
      </c>
      <c r="D27" s="5"/>
      <c r="E27" s="5"/>
      <c r="F27" s="18" t="s">
        <v>8</v>
      </c>
      <c r="G27" s="6" t="s">
        <v>10</v>
      </c>
      <c r="H27" s="6" t="s">
        <v>12</v>
      </c>
      <c r="I27" s="5"/>
    </row>
    <row r="28" spans="2:9" s="23" customFormat="1" x14ac:dyDescent="0.3">
      <c r="B28" s="30" t="s">
        <v>14</v>
      </c>
      <c r="C28" s="31"/>
      <c r="D28" s="31"/>
      <c r="E28" s="32"/>
      <c r="F28" s="2">
        <f>SUM(F21)</f>
        <v>279000</v>
      </c>
      <c r="G28" s="14"/>
      <c r="H28" s="15"/>
      <c r="I28" s="25"/>
    </row>
    <row r="29" spans="2:9" s="8" customFormat="1" ht="167.25" customHeight="1" x14ac:dyDescent="0.2">
      <c r="B29" s="9">
        <v>7</v>
      </c>
      <c r="C29" s="12" t="s">
        <v>43</v>
      </c>
      <c r="D29" s="9" t="s">
        <v>44</v>
      </c>
      <c r="E29" s="22" t="s">
        <v>100</v>
      </c>
      <c r="F29" s="19">
        <v>54000</v>
      </c>
      <c r="G29" s="11" t="s">
        <v>90</v>
      </c>
      <c r="H29" s="12" t="s">
        <v>105</v>
      </c>
      <c r="I29" s="9">
        <v>1</v>
      </c>
    </row>
    <row r="30" spans="2:9" s="8" customFormat="1" ht="134.25" customHeight="1" x14ac:dyDescent="0.2">
      <c r="B30" s="9">
        <v>8</v>
      </c>
      <c r="C30" s="12" t="s">
        <v>29</v>
      </c>
      <c r="D30" s="9" t="s">
        <v>30</v>
      </c>
      <c r="E30" s="10" t="s">
        <v>101</v>
      </c>
      <c r="F30" s="19">
        <v>54000</v>
      </c>
      <c r="G30" s="11" t="s">
        <v>102</v>
      </c>
      <c r="H30" s="12" t="s">
        <v>106</v>
      </c>
      <c r="I30" s="9">
        <v>1</v>
      </c>
    </row>
    <row r="31" spans="2:9" s="8" customFormat="1" ht="117.75" customHeight="1" x14ac:dyDescent="0.2">
      <c r="B31" s="9">
        <v>9</v>
      </c>
      <c r="C31" s="12" t="s">
        <v>49</v>
      </c>
      <c r="D31" s="9" t="s">
        <v>50</v>
      </c>
      <c r="E31" s="20" t="s">
        <v>107</v>
      </c>
      <c r="F31" s="19">
        <v>53600</v>
      </c>
      <c r="G31" s="11" t="s">
        <v>90</v>
      </c>
      <c r="H31" s="12" t="s">
        <v>108</v>
      </c>
      <c r="I31" s="9">
        <v>1</v>
      </c>
    </row>
    <row r="32" spans="2:9" x14ac:dyDescent="0.3">
      <c r="B32" s="34" t="s">
        <v>13</v>
      </c>
      <c r="C32" s="34"/>
      <c r="D32" s="34"/>
      <c r="E32" s="34"/>
      <c r="F32" s="2">
        <f>SUM(F28:F31)</f>
        <v>440600</v>
      </c>
    </row>
    <row r="33" spans="2:9" x14ac:dyDescent="0.3">
      <c r="B33" s="33" t="s">
        <v>0</v>
      </c>
      <c r="C33" s="33"/>
      <c r="D33" s="33"/>
      <c r="E33" s="33"/>
      <c r="F33" s="33"/>
      <c r="G33" s="33"/>
      <c r="H33" s="33"/>
      <c r="I33" s="33"/>
    </row>
    <row r="34" spans="2:9" x14ac:dyDescent="0.3">
      <c r="B34" s="33" t="s">
        <v>145</v>
      </c>
      <c r="C34" s="33"/>
      <c r="D34" s="33"/>
      <c r="E34" s="33"/>
      <c r="F34" s="33"/>
      <c r="G34" s="33"/>
      <c r="H34" s="33"/>
      <c r="I34" s="33"/>
    </row>
    <row r="35" spans="2:9" x14ac:dyDescent="0.3">
      <c r="B35" s="33" t="s">
        <v>1</v>
      </c>
      <c r="C35" s="33"/>
      <c r="D35" s="33"/>
      <c r="E35" s="33"/>
      <c r="F35" s="33"/>
      <c r="G35" s="33"/>
      <c r="H35" s="33"/>
      <c r="I35" s="33"/>
    </row>
    <row r="36" spans="2:9" ht="7.5" customHeight="1" x14ac:dyDescent="0.3"/>
    <row r="37" spans="2:9" x14ac:dyDescent="0.3">
      <c r="B37" s="4" t="s">
        <v>2</v>
      </c>
      <c r="C37" s="4" t="s">
        <v>3</v>
      </c>
      <c r="D37" s="4" t="s">
        <v>5</v>
      </c>
      <c r="E37" s="4" t="s">
        <v>6</v>
      </c>
      <c r="F37" s="17" t="s">
        <v>7</v>
      </c>
      <c r="G37" s="35" t="s">
        <v>9</v>
      </c>
      <c r="H37" s="36"/>
      <c r="I37" s="13" t="s">
        <v>11</v>
      </c>
    </row>
    <row r="38" spans="2:9" x14ac:dyDescent="0.3">
      <c r="B38" s="5"/>
      <c r="C38" s="5" t="s">
        <v>4</v>
      </c>
      <c r="D38" s="5"/>
      <c r="E38" s="5"/>
      <c r="F38" s="18" t="s">
        <v>8</v>
      </c>
      <c r="G38" s="6" t="s">
        <v>10</v>
      </c>
      <c r="H38" s="6" t="s">
        <v>12</v>
      </c>
      <c r="I38" s="5"/>
    </row>
    <row r="39" spans="2:9" s="23" customFormat="1" x14ac:dyDescent="0.3">
      <c r="B39" s="30" t="s">
        <v>14</v>
      </c>
      <c r="C39" s="31"/>
      <c r="D39" s="31"/>
      <c r="E39" s="32"/>
      <c r="F39" s="2">
        <f>SUM(F32)</f>
        <v>440600</v>
      </c>
      <c r="G39" s="14"/>
      <c r="H39" s="15"/>
      <c r="I39" s="25"/>
    </row>
    <row r="40" spans="2:9" s="8" customFormat="1" ht="144.75" customHeight="1" x14ac:dyDescent="0.2">
      <c r="B40" s="9">
        <v>10</v>
      </c>
      <c r="C40" s="12" t="s">
        <v>31</v>
      </c>
      <c r="D40" s="9" t="s">
        <v>32</v>
      </c>
      <c r="E40" s="20" t="s">
        <v>109</v>
      </c>
      <c r="F40" s="19">
        <v>54000</v>
      </c>
      <c r="G40" s="11" t="s">
        <v>102</v>
      </c>
      <c r="H40" s="12" t="s">
        <v>113</v>
      </c>
      <c r="I40" s="9">
        <v>1</v>
      </c>
    </row>
    <row r="41" spans="2:9" s="8" customFormat="1" ht="135" customHeight="1" x14ac:dyDescent="0.2">
      <c r="B41" s="9">
        <v>11</v>
      </c>
      <c r="C41" s="12" t="s">
        <v>33</v>
      </c>
      <c r="D41" s="9" t="s">
        <v>34</v>
      </c>
      <c r="E41" s="10" t="s">
        <v>110</v>
      </c>
      <c r="F41" s="19">
        <v>52800</v>
      </c>
      <c r="G41" s="11" t="s">
        <v>102</v>
      </c>
      <c r="H41" s="12" t="s">
        <v>114</v>
      </c>
      <c r="I41" s="9">
        <v>1</v>
      </c>
    </row>
    <row r="42" spans="2:9" s="8" customFormat="1" ht="133.5" customHeight="1" x14ac:dyDescent="0.2">
      <c r="B42" s="9">
        <v>12</v>
      </c>
      <c r="C42" s="12" t="s">
        <v>35</v>
      </c>
      <c r="D42" s="9" t="s">
        <v>36</v>
      </c>
      <c r="E42" s="10" t="s">
        <v>111</v>
      </c>
      <c r="F42" s="19">
        <v>54000</v>
      </c>
      <c r="G42" s="11" t="s">
        <v>102</v>
      </c>
      <c r="H42" s="12" t="s">
        <v>115</v>
      </c>
      <c r="I42" s="9">
        <v>1</v>
      </c>
    </row>
    <row r="43" spans="2:9" x14ac:dyDescent="0.3">
      <c r="B43" s="34" t="s">
        <v>13</v>
      </c>
      <c r="C43" s="34"/>
      <c r="D43" s="34"/>
      <c r="E43" s="34"/>
      <c r="F43" s="2">
        <f>SUM(F39:F42)</f>
        <v>601400</v>
      </c>
    </row>
    <row r="44" spans="2:9" x14ac:dyDescent="0.3">
      <c r="B44" s="33" t="s">
        <v>0</v>
      </c>
      <c r="C44" s="33"/>
      <c r="D44" s="33"/>
      <c r="E44" s="33"/>
      <c r="F44" s="33"/>
      <c r="G44" s="33"/>
      <c r="H44" s="33"/>
      <c r="I44" s="33"/>
    </row>
    <row r="45" spans="2:9" x14ac:dyDescent="0.3">
      <c r="B45" s="33" t="s">
        <v>145</v>
      </c>
      <c r="C45" s="33"/>
      <c r="D45" s="33"/>
      <c r="E45" s="33"/>
      <c r="F45" s="33"/>
      <c r="G45" s="33"/>
      <c r="H45" s="33"/>
      <c r="I45" s="33"/>
    </row>
    <row r="46" spans="2:9" x14ac:dyDescent="0.3">
      <c r="B46" s="33" t="s">
        <v>1</v>
      </c>
      <c r="C46" s="33"/>
      <c r="D46" s="33"/>
      <c r="E46" s="33"/>
      <c r="F46" s="33"/>
      <c r="G46" s="33"/>
      <c r="H46" s="33"/>
      <c r="I46" s="33"/>
    </row>
    <row r="47" spans="2:9" ht="7.5" customHeight="1" x14ac:dyDescent="0.3"/>
    <row r="48" spans="2:9" x14ac:dyDescent="0.3">
      <c r="B48" s="4" t="s">
        <v>2</v>
      </c>
      <c r="C48" s="4" t="s">
        <v>3</v>
      </c>
      <c r="D48" s="4" t="s">
        <v>5</v>
      </c>
      <c r="E48" s="4" t="s">
        <v>6</v>
      </c>
      <c r="F48" s="17" t="s">
        <v>7</v>
      </c>
      <c r="G48" s="35" t="s">
        <v>9</v>
      </c>
      <c r="H48" s="36"/>
      <c r="I48" s="13" t="s">
        <v>11</v>
      </c>
    </row>
    <row r="49" spans="2:9" x14ac:dyDescent="0.3">
      <c r="B49" s="5"/>
      <c r="C49" s="5" t="s">
        <v>4</v>
      </c>
      <c r="D49" s="5"/>
      <c r="E49" s="5"/>
      <c r="F49" s="18" t="s">
        <v>8</v>
      </c>
      <c r="G49" s="6" t="s">
        <v>10</v>
      </c>
      <c r="H49" s="6" t="s">
        <v>12</v>
      </c>
      <c r="I49" s="5"/>
    </row>
    <row r="50" spans="2:9" s="23" customFormat="1" x14ac:dyDescent="0.3">
      <c r="B50" s="30" t="s">
        <v>14</v>
      </c>
      <c r="C50" s="31"/>
      <c r="D50" s="31"/>
      <c r="E50" s="32"/>
      <c r="F50" s="2">
        <f>SUM(F43)</f>
        <v>601400</v>
      </c>
      <c r="G50" s="14"/>
      <c r="H50" s="15"/>
      <c r="I50" s="25"/>
    </row>
    <row r="51" spans="2:9" s="8" customFormat="1" ht="144" customHeight="1" x14ac:dyDescent="0.2">
      <c r="B51" s="9">
        <v>13</v>
      </c>
      <c r="C51" s="12" t="s">
        <v>22</v>
      </c>
      <c r="D51" s="21" t="s">
        <v>18</v>
      </c>
      <c r="E51" s="20" t="s">
        <v>112</v>
      </c>
      <c r="F51" s="19">
        <v>53600</v>
      </c>
      <c r="G51" s="11" t="s">
        <v>102</v>
      </c>
      <c r="H51" s="12" t="s">
        <v>116</v>
      </c>
      <c r="I51" s="9">
        <v>1</v>
      </c>
    </row>
    <row r="52" spans="2:9" s="8" customFormat="1" ht="126" customHeight="1" x14ac:dyDescent="0.2">
      <c r="B52" s="9">
        <v>14</v>
      </c>
      <c r="C52" s="12" t="s">
        <v>78</v>
      </c>
      <c r="D52" s="21" t="s">
        <v>74</v>
      </c>
      <c r="E52" s="20" t="s">
        <v>107</v>
      </c>
      <c r="F52" s="19">
        <v>54000</v>
      </c>
      <c r="G52" s="11" t="s">
        <v>102</v>
      </c>
      <c r="H52" s="12" t="s">
        <v>117</v>
      </c>
      <c r="I52" s="9">
        <v>1</v>
      </c>
    </row>
    <row r="53" spans="2:9" s="8" customFormat="1" ht="136.5" customHeight="1" x14ac:dyDescent="0.2">
      <c r="B53" s="9">
        <v>15</v>
      </c>
      <c r="C53" s="12" t="s">
        <v>147</v>
      </c>
      <c r="D53" s="21" t="s">
        <v>86</v>
      </c>
      <c r="E53" s="20" t="s">
        <v>197</v>
      </c>
      <c r="F53" s="19">
        <v>27000</v>
      </c>
      <c r="G53" s="11" t="s">
        <v>102</v>
      </c>
      <c r="H53" s="12" t="s">
        <v>118</v>
      </c>
      <c r="I53" s="9">
        <v>1</v>
      </c>
    </row>
    <row r="54" spans="2:9" x14ac:dyDescent="0.3">
      <c r="B54" s="34" t="s">
        <v>13</v>
      </c>
      <c r="C54" s="34"/>
      <c r="D54" s="34"/>
      <c r="E54" s="34"/>
      <c r="F54" s="2">
        <f>SUM(F50:F53)</f>
        <v>736000</v>
      </c>
    </row>
    <row r="55" spans="2:9" x14ac:dyDescent="0.3">
      <c r="B55" s="33" t="s">
        <v>0</v>
      </c>
      <c r="C55" s="33"/>
      <c r="D55" s="33"/>
      <c r="E55" s="33"/>
      <c r="F55" s="33"/>
      <c r="G55" s="33"/>
      <c r="H55" s="33"/>
      <c r="I55" s="33"/>
    </row>
    <row r="56" spans="2:9" x14ac:dyDescent="0.3">
      <c r="B56" s="33" t="s">
        <v>145</v>
      </c>
      <c r="C56" s="33"/>
      <c r="D56" s="33"/>
      <c r="E56" s="33"/>
      <c r="F56" s="33"/>
      <c r="G56" s="33"/>
      <c r="H56" s="33"/>
      <c r="I56" s="33"/>
    </row>
    <row r="57" spans="2:9" x14ac:dyDescent="0.3">
      <c r="B57" s="33" t="s">
        <v>1</v>
      </c>
      <c r="C57" s="33"/>
      <c r="D57" s="33"/>
      <c r="E57" s="33"/>
      <c r="F57" s="33"/>
      <c r="G57" s="33"/>
      <c r="H57" s="33"/>
      <c r="I57" s="33"/>
    </row>
    <row r="58" spans="2:9" ht="7.5" customHeight="1" x14ac:dyDescent="0.3"/>
    <row r="59" spans="2:9" x14ac:dyDescent="0.3">
      <c r="B59" s="4" t="s">
        <v>2</v>
      </c>
      <c r="C59" s="4" t="s">
        <v>3</v>
      </c>
      <c r="D59" s="4" t="s">
        <v>5</v>
      </c>
      <c r="E59" s="4" t="s">
        <v>6</v>
      </c>
      <c r="F59" s="17" t="s">
        <v>7</v>
      </c>
      <c r="G59" s="35" t="s">
        <v>9</v>
      </c>
      <c r="H59" s="36"/>
      <c r="I59" s="13" t="s">
        <v>11</v>
      </c>
    </row>
    <row r="60" spans="2:9" x14ac:dyDescent="0.3">
      <c r="B60" s="5"/>
      <c r="C60" s="5" t="s">
        <v>4</v>
      </c>
      <c r="D60" s="5"/>
      <c r="E60" s="5"/>
      <c r="F60" s="18" t="s">
        <v>8</v>
      </c>
      <c r="G60" s="6" t="s">
        <v>10</v>
      </c>
      <c r="H60" s="6" t="s">
        <v>12</v>
      </c>
      <c r="I60" s="5"/>
    </row>
    <row r="61" spans="2:9" s="23" customFormat="1" x14ac:dyDescent="0.3">
      <c r="B61" s="30" t="s">
        <v>14</v>
      </c>
      <c r="C61" s="31"/>
      <c r="D61" s="31"/>
      <c r="E61" s="32"/>
      <c r="F61" s="2">
        <f>SUM(F54)</f>
        <v>736000</v>
      </c>
      <c r="G61" s="14"/>
      <c r="H61" s="15"/>
      <c r="I61" s="25"/>
    </row>
    <row r="62" spans="2:9" s="8" customFormat="1" ht="117" customHeight="1" x14ac:dyDescent="0.2">
      <c r="B62" s="9">
        <v>16</v>
      </c>
      <c r="C62" s="12" t="s">
        <v>45</v>
      </c>
      <c r="D62" s="9" t="s">
        <v>46</v>
      </c>
      <c r="E62" s="10" t="s">
        <v>119</v>
      </c>
      <c r="F62" s="19">
        <v>54000</v>
      </c>
      <c r="G62" s="11" t="s">
        <v>90</v>
      </c>
      <c r="H62" s="12" t="s">
        <v>120</v>
      </c>
      <c r="I62" s="9">
        <v>1</v>
      </c>
    </row>
    <row r="63" spans="2:9" s="8" customFormat="1" ht="147" customHeight="1" x14ac:dyDescent="0.2">
      <c r="B63" s="9">
        <v>17</v>
      </c>
      <c r="C63" s="12" t="s">
        <v>146</v>
      </c>
      <c r="D63" s="21" t="s">
        <v>87</v>
      </c>
      <c r="E63" s="20" t="s">
        <v>196</v>
      </c>
      <c r="F63" s="19">
        <v>27000</v>
      </c>
      <c r="G63" s="11" t="s">
        <v>102</v>
      </c>
      <c r="H63" s="12" t="s">
        <v>121</v>
      </c>
      <c r="I63" s="9">
        <v>1</v>
      </c>
    </row>
    <row r="64" spans="2:9" s="8" customFormat="1" ht="139.5" customHeight="1" x14ac:dyDescent="0.2">
      <c r="B64" s="9">
        <v>18</v>
      </c>
      <c r="C64" s="12" t="s">
        <v>47</v>
      </c>
      <c r="D64" s="9" t="s">
        <v>48</v>
      </c>
      <c r="E64" s="10" t="s">
        <v>119</v>
      </c>
      <c r="F64" s="19">
        <v>54000</v>
      </c>
      <c r="G64" s="11" t="s">
        <v>90</v>
      </c>
      <c r="H64" s="12" t="s">
        <v>124</v>
      </c>
      <c r="I64" s="9">
        <v>1</v>
      </c>
    </row>
    <row r="65" spans="2:9" x14ac:dyDescent="0.3">
      <c r="B65" s="34" t="s">
        <v>13</v>
      </c>
      <c r="C65" s="34"/>
      <c r="D65" s="34"/>
      <c r="E65" s="34"/>
      <c r="F65" s="2">
        <f>SUM(F61:F64)</f>
        <v>871000</v>
      </c>
    </row>
    <row r="66" spans="2:9" x14ac:dyDescent="0.3">
      <c r="B66" s="33" t="s">
        <v>0</v>
      </c>
      <c r="C66" s="33"/>
      <c r="D66" s="33"/>
      <c r="E66" s="33"/>
      <c r="F66" s="33"/>
      <c r="G66" s="33"/>
      <c r="H66" s="33"/>
      <c r="I66" s="33"/>
    </row>
    <row r="67" spans="2:9" x14ac:dyDescent="0.3">
      <c r="B67" s="33" t="s">
        <v>145</v>
      </c>
      <c r="C67" s="33"/>
      <c r="D67" s="33"/>
      <c r="E67" s="33"/>
      <c r="F67" s="33"/>
      <c r="G67" s="33"/>
      <c r="H67" s="33"/>
      <c r="I67" s="33"/>
    </row>
    <row r="68" spans="2:9" x14ac:dyDescent="0.3">
      <c r="B68" s="33" t="s">
        <v>1</v>
      </c>
      <c r="C68" s="33"/>
      <c r="D68" s="33"/>
      <c r="E68" s="33"/>
      <c r="F68" s="33"/>
      <c r="G68" s="33"/>
      <c r="H68" s="33"/>
      <c r="I68" s="33"/>
    </row>
    <row r="69" spans="2:9" ht="7.5" customHeight="1" x14ac:dyDescent="0.3"/>
    <row r="70" spans="2:9" x14ac:dyDescent="0.3">
      <c r="B70" s="4" t="s">
        <v>2</v>
      </c>
      <c r="C70" s="4" t="s">
        <v>3</v>
      </c>
      <c r="D70" s="4" t="s">
        <v>5</v>
      </c>
      <c r="E70" s="4" t="s">
        <v>6</v>
      </c>
      <c r="F70" s="17" t="s">
        <v>7</v>
      </c>
      <c r="G70" s="35" t="s">
        <v>9</v>
      </c>
      <c r="H70" s="36"/>
      <c r="I70" s="13" t="s">
        <v>11</v>
      </c>
    </row>
    <row r="71" spans="2:9" x14ac:dyDescent="0.3">
      <c r="B71" s="5"/>
      <c r="C71" s="5" t="s">
        <v>4</v>
      </c>
      <c r="D71" s="5"/>
      <c r="E71" s="5"/>
      <c r="F71" s="18" t="s">
        <v>8</v>
      </c>
      <c r="G71" s="6" t="s">
        <v>10</v>
      </c>
      <c r="H71" s="6" t="s">
        <v>12</v>
      </c>
      <c r="I71" s="5"/>
    </row>
    <row r="72" spans="2:9" s="23" customFormat="1" x14ac:dyDescent="0.3">
      <c r="B72" s="30" t="s">
        <v>14</v>
      </c>
      <c r="C72" s="31"/>
      <c r="D72" s="31"/>
      <c r="E72" s="32"/>
      <c r="F72" s="2">
        <f>SUM(F65)</f>
        <v>871000</v>
      </c>
      <c r="G72" s="14"/>
      <c r="H72" s="15"/>
      <c r="I72" s="25"/>
    </row>
    <row r="73" spans="2:9" s="8" customFormat="1" ht="135" customHeight="1" x14ac:dyDescent="0.2">
      <c r="B73" s="7">
        <v>19</v>
      </c>
      <c r="C73" s="12" t="s">
        <v>60</v>
      </c>
      <c r="D73" s="21" t="s">
        <v>59</v>
      </c>
      <c r="E73" s="10" t="s">
        <v>122</v>
      </c>
      <c r="F73" s="19">
        <v>54000</v>
      </c>
      <c r="G73" s="11" t="s">
        <v>90</v>
      </c>
      <c r="H73" s="12" t="s">
        <v>125</v>
      </c>
      <c r="I73" s="9">
        <v>1</v>
      </c>
    </row>
    <row r="74" spans="2:9" s="8" customFormat="1" ht="139.5" customHeight="1" x14ac:dyDescent="0.2">
      <c r="B74" s="9">
        <v>20</v>
      </c>
      <c r="C74" s="12" t="s">
        <v>64</v>
      </c>
      <c r="D74" s="27" t="s">
        <v>62</v>
      </c>
      <c r="E74" s="10" t="s">
        <v>123</v>
      </c>
      <c r="F74" s="19">
        <v>54000</v>
      </c>
      <c r="G74" s="11" t="s">
        <v>90</v>
      </c>
      <c r="H74" s="12" t="s">
        <v>126</v>
      </c>
      <c r="I74" s="9">
        <v>1</v>
      </c>
    </row>
    <row r="75" spans="2:9" s="8" customFormat="1" ht="135" customHeight="1" x14ac:dyDescent="0.2">
      <c r="B75" s="7">
        <v>21</v>
      </c>
      <c r="C75" s="12" t="s">
        <v>60</v>
      </c>
      <c r="D75" s="21" t="s">
        <v>88</v>
      </c>
      <c r="E75" s="10" t="s">
        <v>129</v>
      </c>
      <c r="F75" s="19">
        <v>26600</v>
      </c>
      <c r="G75" s="11" t="s">
        <v>90</v>
      </c>
      <c r="H75" s="12" t="s">
        <v>127</v>
      </c>
      <c r="I75" s="9">
        <v>1</v>
      </c>
    </row>
    <row r="76" spans="2:9" x14ac:dyDescent="0.3">
      <c r="B76" s="34" t="s">
        <v>13</v>
      </c>
      <c r="C76" s="34"/>
      <c r="D76" s="34"/>
      <c r="E76" s="34"/>
      <c r="F76" s="2">
        <f>SUM(F72:F75)</f>
        <v>1005600</v>
      </c>
    </row>
    <row r="77" spans="2:9" x14ac:dyDescent="0.3">
      <c r="B77" s="33" t="s">
        <v>0</v>
      </c>
      <c r="C77" s="33"/>
      <c r="D77" s="33"/>
      <c r="E77" s="33"/>
      <c r="F77" s="33"/>
      <c r="G77" s="33"/>
      <c r="H77" s="33"/>
      <c r="I77" s="33"/>
    </row>
    <row r="78" spans="2:9" x14ac:dyDescent="0.3">
      <c r="B78" s="33" t="s">
        <v>145</v>
      </c>
      <c r="C78" s="33"/>
      <c r="D78" s="33"/>
      <c r="E78" s="33"/>
      <c r="F78" s="33"/>
      <c r="G78" s="33"/>
      <c r="H78" s="33"/>
      <c r="I78" s="33"/>
    </row>
    <row r="79" spans="2:9" x14ac:dyDescent="0.3">
      <c r="B79" s="33" t="s">
        <v>1</v>
      </c>
      <c r="C79" s="33"/>
      <c r="D79" s="33"/>
      <c r="E79" s="33"/>
      <c r="F79" s="33"/>
      <c r="G79" s="33"/>
      <c r="H79" s="33"/>
      <c r="I79" s="33"/>
    </row>
    <row r="80" spans="2:9" ht="7.5" customHeight="1" x14ac:dyDescent="0.3"/>
    <row r="81" spans="2:9" x14ac:dyDescent="0.3">
      <c r="B81" s="4" t="s">
        <v>2</v>
      </c>
      <c r="C81" s="4" t="s">
        <v>3</v>
      </c>
      <c r="D81" s="4" t="s">
        <v>5</v>
      </c>
      <c r="E81" s="4" t="s">
        <v>6</v>
      </c>
      <c r="F81" s="17" t="s">
        <v>7</v>
      </c>
      <c r="G81" s="35" t="s">
        <v>9</v>
      </c>
      <c r="H81" s="36"/>
      <c r="I81" s="13" t="s">
        <v>11</v>
      </c>
    </row>
    <row r="82" spans="2:9" x14ac:dyDescent="0.3">
      <c r="B82" s="5"/>
      <c r="C82" s="5" t="s">
        <v>4</v>
      </c>
      <c r="D82" s="5"/>
      <c r="E82" s="5"/>
      <c r="F82" s="18" t="s">
        <v>8</v>
      </c>
      <c r="G82" s="6" t="s">
        <v>10</v>
      </c>
      <c r="H82" s="6" t="s">
        <v>12</v>
      </c>
      <c r="I82" s="5"/>
    </row>
    <row r="83" spans="2:9" s="23" customFormat="1" x14ac:dyDescent="0.3">
      <c r="B83" s="30" t="s">
        <v>14</v>
      </c>
      <c r="C83" s="31"/>
      <c r="D83" s="31"/>
      <c r="E83" s="32"/>
      <c r="F83" s="2">
        <f>SUM(F76)</f>
        <v>1005600</v>
      </c>
      <c r="G83" s="14"/>
      <c r="H83" s="15"/>
      <c r="I83" s="25"/>
    </row>
    <row r="84" spans="2:9" s="8" customFormat="1" ht="147.75" customHeight="1" x14ac:dyDescent="0.2">
      <c r="B84" s="9">
        <v>22</v>
      </c>
      <c r="C84" s="12" t="s">
        <v>20</v>
      </c>
      <c r="D84" s="21" t="s">
        <v>16</v>
      </c>
      <c r="E84" s="10" t="s">
        <v>128</v>
      </c>
      <c r="F84" s="19">
        <v>26600</v>
      </c>
      <c r="G84" s="11" t="s">
        <v>90</v>
      </c>
      <c r="H84" s="12" t="s">
        <v>130</v>
      </c>
      <c r="I84" s="9">
        <v>1</v>
      </c>
    </row>
    <row r="85" spans="2:9" s="8" customFormat="1" ht="153.75" customHeight="1" x14ac:dyDescent="0.2">
      <c r="B85" s="9">
        <v>23</v>
      </c>
      <c r="C85" s="12" t="s">
        <v>19</v>
      </c>
      <c r="D85" s="21" t="s">
        <v>15</v>
      </c>
      <c r="E85" s="22" t="s">
        <v>131</v>
      </c>
      <c r="F85" s="19">
        <v>54000</v>
      </c>
      <c r="G85" s="11" t="s">
        <v>90</v>
      </c>
      <c r="H85" s="12" t="s">
        <v>132</v>
      </c>
      <c r="I85" s="9">
        <v>1</v>
      </c>
    </row>
    <row r="86" spans="2:9" s="8" customFormat="1" ht="117" customHeight="1" x14ac:dyDescent="0.2">
      <c r="B86" s="7">
        <v>24</v>
      </c>
      <c r="C86" s="12" t="s">
        <v>21</v>
      </c>
      <c r="D86" s="9" t="s">
        <v>17</v>
      </c>
      <c r="E86" s="20" t="s">
        <v>133</v>
      </c>
      <c r="F86" s="19">
        <v>54000</v>
      </c>
      <c r="G86" s="11" t="s">
        <v>90</v>
      </c>
      <c r="H86" s="12" t="s">
        <v>137</v>
      </c>
      <c r="I86" s="9">
        <v>1</v>
      </c>
    </row>
    <row r="87" spans="2:9" x14ac:dyDescent="0.3">
      <c r="B87" s="34" t="s">
        <v>13</v>
      </c>
      <c r="C87" s="34"/>
      <c r="D87" s="34"/>
      <c r="E87" s="34"/>
      <c r="F87" s="2">
        <f>SUM(F83:F86)</f>
        <v>1140200</v>
      </c>
    </row>
    <row r="88" spans="2:9" x14ac:dyDescent="0.3">
      <c r="B88" s="33" t="s">
        <v>0</v>
      </c>
      <c r="C88" s="33"/>
      <c r="D88" s="33"/>
      <c r="E88" s="33"/>
      <c r="F88" s="33"/>
      <c r="G88" s="33"/>
      <c r="H88" s="33"/>
      <c r="I88" s="33"/>
    </row>
    <row r="89" spans="2:9" x14ac:dyDescent="0.3">
      <c r="B89" s="33" t="s">
        <v>145</v>
      </c>
      <c r="C89" s="33"/>
      <c r="D89" s="33"/>
      <c r="E89" s="33"/>
      <c r="F89" s="33"/>
      <c r="G89" s="33"/>
      <c r="H89" s="33"/>
      <c r="I89" s="33"/>
    </row>
    <row r="90" spans="2:9" x14ac:dyDescent="0.3">
      <c r="B90" s="33" t="s">
        <v>1</v>
      </c>
      <c r="C90" s="33"/>
      <c r="D90" s="33"/>
      <c r="E90" s="33"/>
      <c r="F90" s="33"/>
      <c r="G90" s="33"/>
      <c r="H90" s="33"/>
      <c r="I90" s="33"/>
    </row>
    <row r="91" spans="2:9" ht="7.5" customHeight="1" x14ac:dyDescent="0.3"/>
    <row r="92" spans="2:9" x14ac:dyDescent="0.3">
      <c r="B92" s="4" t="s">
        <v>2</v>
      </c>
      <c r="C92" s="4" t="s">
        <v>3</v>
      </c>
      <c r="D92" s="4" t="s">
        <v>5</v>
      </c>
      <c r="E92" s="4" t="s">
        <v>6</v>
      </c>
      <c r="F92" s="17" t="s">
        <v>7</v>
      </c>
      <c r="G92" s="35" t="s">
        <v>9</v>
      </c>
      <c r="H92" s="36"/>
      <c r="I92" s="13" t="s">
        <v>11</v>
      </c>
    </row>
    <row r="93" spans="2:9" x14ac:dyDescent="0.3">
      <c r="B93" s="5"/>
      <c r="C93" s="5" t="s">
        <v>4</v>
      </c>
      <c r="D93" s="5"/>
      <c r="E93" s="5"/>
      <c r="F93" s="18" t="s">
        <v>8</v>
      </c>
      <c r="G93" s="6" t="s">
        <v>10</v>
      </c>
      <c r="H93" s="6" t="s">
        <v>12</v>
      </c>
      <c r="I93" s="5"/>
    </row>
    <row r="94" spans="2:9" s="23" customFormat="1" x14ac:dyDescent="0.3">
      <c r="B94" s="30" t="s">
        <v>14</v>
      </c>
      <c r="C94" s="31"/>
      <c r="D94" s="31"/>
      <c r="E94" s="32"/>
      <c r="F94" s="2">
        <f>SUM(F87)</f>
        <v>1140200</v>
      </c>
      <c r="G94" s="14"/>
      <c r="H94" s="15"/>
      <c r="I94" s="25"/>
    </row>
    <row r="95" spans="2:9" s="8" customFormat="1" ht="125.25" customHeight="1" x14ac:dyDescent="0.2">
      <c r="B95" s="9">
        <v>25</v>
      </c>
      <c r="C95" s="12" t="s">
        <v>58</v>
      </c>
      <c r="D95" s="9" t="s">
        <v>57</v>
      </c>
      <c r="E95" s="20" t="s">
        <v>134</v>
      </c>
      <c r="F95" s="19">
        <v>54000</v>
      </c>
      <c r="G95" s="11" t="s">
        <v>90</v>
      </c>
      <c r="H95" s="12" t="s">
        <v>138</v>
      </c>
      <c r="I95" s="9">
        <v>1</v>
      </c>
    </row>
    <row r="96" spans="2:9" s="8" customFormat="1" ht="144" customHeight="1" x14ac:dyDescent="0.2">
      <c r="B96" s="7">
        <v>26</v>
      </c>
      <c r="C96" s="12" t="s">
        <v>55</v>
      </c>
      <c r="D96" s="9" t="s">
        <v>56</v>
      </c>
      <c r="E96" s="20" t="s">
        <v>135</v>
      </c>
      <c r="F96" s="19">
        <v>54000</v>
      </c>
      <c r="G96" s="11" t="s">
        <v>90</v>
      </c>
      <c r="H96" s="12" t="s">
        <v>139</v>
      </c>
      <c r="I96" s="9">
        <v>1</v>
      </c>
    </row>
    <row r="97" spans="2:9" s="8" customFormat="1" ht="138" customHeight="1" x14ac:dyDescent="0.2">
      <c r="B97" s="7">
        <v>27</v>
      </c>
      <c r="C97" s="12" t="s">
        <v>21</v>
      </c>
      <c r="D97" s="9" t="s">
        <v>81</v>
      </c>
      <c r="E97" s="20" t="s">
        <v>140</v>
      </c>
      <c r="F97" s="19">
        <v>27000</v>
      </c>
      <c r="G97" s="11" t="s">
        <v>90</v>
      </c>
      <c r="H97" s="12" t="s">
        <v>141</v>
      </c>
      <c r="I97" s="9">
        <v>1</v>
      </c>
    </row>
    <row r="98" spans="2:9" x14ac:dyDescent="0.3">
      <c r="B98" s="34" t="s">
        <v>13</v>
      </c>
      <c r="C98" s="34"/>
      <c r="D98" s="34"/>
      <c r="E98" s="34"/>
      <c r="F98" s="2">
        <f>SUM(F94:F97)</f>
        <v>1275200</v>
      </c>
    </row>
    <row r="99" spans="2:9" x14ac:dyDescent="0.3">
      <c r="B99" s="33" t="s">
        <v>0</v>
      </c>
      <c r="C99" s="33"/>
      <c r="D99" s="33"/>
      <c r="E99" s="33"/>
      <c r="F99" s="33"/>
      <c r="G99" s="33"/>
      <c r="H99" s="33"/>
      <c r="I99" s="33"/>
    </row>
    <row r="100" spans="2:9" x14ac:dyDescent="0.3">
      <c r="B100" s="33" t="s">
        <v>145</v>
      </c>
      <c r="C100" s="33"/>
      <c r="D100" s="33"/>
      <c r="E100" s="33"/>
      <c r="F100" s="33"/>
      <c r="G100" s="33"/>
      <c r="H100" s="33"/>
      <c r="I100" s="33"/>
    </row>
    <row r="101" spans="2:9" x14ac:dyDescent="0.3">
      <c r="B101" s="33" t="s">
        <v>1</v>
      </c>
      <c r="C101" s="33"/>
      <c r="D101" s="33"/>
      <c r="E101" s="33"/>
      <c r="F101" s="33"/>
      <c r="G101" s="33"/>
      <c r="H101" s="33"/>
      <c r="I101" s="33"/>
    </row>
    <row r="102" spans="2:9" ht="7.5" customHeight="1" x14ac:dyDescent="0.3"/>
    <row r="103" spans="2:9" x14ac:dyDescent="0.3">
      <c r="B103" s="4" t="s">
        <v>2</v>
      </c>
      <c r="C103" s="4" t="s">
        <v>3</v>
      </c>
      <c r="D103" s="4" t="s">
        <v>5</v>
      </c>
      <c r="E103" s="4" t="s">
        <v>6</v>
      </c>
      <c r="F103" s="17" t="s">
        <v>7</v>
      </c>
      <c r="G103" s="35" t="s">
        <v>9</v>
      </c>
      <c r="H103" s="36"/>
      <c r="I103" s="13" t="s">
        <v>11</v>
      </c>
    </row>
    <row r="104" spans="2:9" x14ac:dyDescent="0.3">
      <c r="B104" s="5"/>
      <c r="C104" s="5" t="s">
        <v>4</v>
      </c>
      <c r="D104" s="5"/>
      <c r="E104" s="5"/>
      <c r="F104" s="18" t="s">
        <v>8</v>
      </c>
      <c r="G104" s="6" t="s">
        <v>10</v>
      </c>
      <c r="H104" s="6" t="s">
        <v>12</v>
      </c>
      <c r="I104" s="5"/>
    </row>
    <row r="105" spans="2:9" s="23" customFormat="1" x14ac:dyDescent="0.3">
      <c r="B105" s="30" t="s">
        <v>14</v>
      </c>
      <c r="C105" s="31"/>
      <c r="D105" s="31"/>
      <c r="E105" s="32"/>
      <c r="F105" s="2">
        <f>SUM(F98)</f>
        <v>1275200</v>
      </c>
      <c r="G105" s="14"/>
      <c r="H105" s="15"/>
      <c r="I105" s="25"/>
    </row>
    <row r="106" spans="2:9" s="8" customFormat="1" ht="144.75" customHeight="1" x14ac:dyDescent="0.2">
      <c r="B106" s="9">
        <v>28</v>
      </c>
      <c r="C106" s="12" t="s">
        <v>51</v>
      </c>
      <c r="D106" s="9" t="s">
        <v>52</v>
      </c>
      <c r="E106" s="20" t="s">
        <v>136</v>
      </c>
      <c r="F106" s="19">
        <v>54000</v>
      </c>
      <c r="G106" s="11" t="s">
        <v>90</v>
      </c>
      <c r="H106" s="12" t="s">
        <v>142</v>
      </c>
      <c r="I106" s="9">
        <v>1</v>
      </c>
    </row>
    <row r="107" spans="2:9" s="8" customFormat="1" ht="133.5" customHeight="1" x14ac:dyDescent="0.2">
      <c r="B107" s="9">
        <v>29</v>
      </c>
      <c r="C107" s="12" t="s">
        <v>53</v>
      </c>
      <c r="D107" s="9" t="s">
        <v>54</v>
      </c>
      <c r="E107" s="20" t="s">
        <v>135</v>
      </c>
      <c r="F107" s="19">
        <v>54000</v>
      </c>
      <c r="G107" s="11" t="s">
        <v>90</v>
      </c>
      <c r="H107" s="12" t="s">
        <v>143</v>
      </c>
      <c r="I107" s="9">
        <v>1</v>
      </c>
    </row>
    <row r="108" spans="2:9" s="28" customFormat="1" ht="137.25" customHeight="1" x14ac:dyDescent="0.2">
      <c r="B108" s="9">
        <v>30</v>
      </c>
      <c r="C108" s="12" t="s">
        <v>80</v>
      </c>
      <c r="D108" s="21" t="s">
        <v>79</v>
      </c>
      <c r="E108" s="22" t="s">
        <v>150</v>
      </c>
      <c r="F108" s="26">
        <v>2815.2</v>
      </c>
      <c r="G108" s="11" t="s">
        <v>148</v>
      </c>
      <c r="H108" s="12" t="s">
        <v>149</v>
      </c>
      <c r="I108" s="9">
        <v>1</v>
      </c>
    </row>
    <row r="109" spans="2:9" x14ac:dyDescent="0.3">
      <c r="B109" s="34" t="s">
        <v>13</v>
      </c>
      <c r="C109" s="34"/>
      <c r="D109" s="34"/>
      <c r="E109" s="34"/>
      <c r="F109" s="2">
        <f>SUM(F105:F108)</f>
        <v>1386015.2</v>
      </c>
    </row>
    <row r="110" spans="2:9" x14ac:dyDescent="0.3">
      <c r="B110" s="33" t="s">
        <v>0</v>
      </c>
      <c r="C110" s="33"/>
      <c r="D110" s="33"/>
      <c r="E110" s="33"/>
      <c r="F110" s="33"/>
      <c r="G110" s="33"/>
      <c r="H110" s="33"/>
      <c r="I110" s="33"/>
    </row>
    <row r="111" spans="2:9" x14ac:dyDescent="0.3">
      <c r="B111" s="33" t="s">
        <v>145</v>
      </c>
      <c r="C111" s="33"/>
      <c r="D111" s="33"/>
      <c r="E111" s="33"/>
      <c r="F111" s="33"/>
      <c r="G111" s="33"/>
      <c r="H111" s="33"/>
      <c r="I111" s="33"/>
    </row>
    <row r="112" spans="2:9" x14ac:dyDescent="0.3">
      <c r="B112" s="33" t="s">
        <v>1</v>
      </c>
      <c r="C112" s="33"/>
      <c r="D112" s="33"/>
      <c r="E112" s="33"/>
      <c r="F112" s="33"/>
      <c r="G112" s="33"/>
      <c r="H112" s="33"/>
      <c r="I112" s="33"/>
    </row>
    <row r="113" spans="2:9" ht="7.5" customHeight="1" x14ac:dyDescent="0.3"/>
    <row r="114" spans="2:9" x14ac:dyDescent="0.3">
      <c r="B114" s="4" t="s">
        <v>2</v>
      </c>
      <c r="C114" s="4" t="s">
        <v>3</v>
      </c>
      <c r="D114" s="4" t="s">
        <v>5</v>
      </c>
      <c r="E114" s="4" t="s">
        <v>6</v>
      </c>
      <c r="F114" s="17" t="s">
        <v>7</v>
      </c>
      <c r="G114" s="35" t="s">
        <v>9</v>
      </c>
      <c r="H114" s="36"/>
      <c r="I114" s="13" t="s">
        <v>11</v>
      </c>
    </row>
    <row r="115" spans="2:9" x14ac:dyDescent="0.3">
      <c r="B115" s="5"/>
      <c r="C115" s="5" t="s">
        <v>4</v>
      </c>
      <c r="D115" s="5"/>
      <c r="E115" s="5"/>
      <c r="F115" s="18" t="s">
        <v>8</v>
      </c>
      <c r="G115" s="6" t="s">
        <v>10</v>
      </c>
      <c r="H115" s="6" t="s">
        <v>12</v>
      </c>
      <c r="I115" s="5"/>
    </row>
    <row r="116" spans="2:9" s="23" customFormat="1" x14ac:dyDescent="0.3">
      <c r="B116" s="30" t="s">
        <v>14</v>
      </c>
      <c r="C116" s="31"/>
      <c r="D116" s="31"/>
      <c r="E116" s="32"/>
      <c r="F116" s="2">
        <f>SUM(F109)</f>
        <v>1386015.2</v>
      </c>
      <c r="G116" s="14"/>
      <c r="H116" s="15"/>
      <c r="I116" s="25"/>
    </row>
    <row r="117" spans="2:9" s="28" customFormat="1" ht="137.25" customHeight="1" x14ac:dyDescent="0.2">
      <c r="B117" s="9">
        <v>31</v>
      </c>
      <c r="C117" s="12" t="s">
        <v>80</v>
      </c>
      <c r="D117" s="21" t="s">
        <v>79</v>
      </c>
      <c r="E117" s="22" t="s">
        <v>151</v>
      </c>
      <c r="F117" s="26">
        <v>2815.2</v>
      </c>
      <c r="G117" s="11" t="s">
        <v>148</v>
      </c>
      <c r="H117" s="12" t="s">
        <v>152</v>
      </c>
      <c r="I117" s="9">
        <v>1</v>
      </c>
    </row>
    <row r="118" spans="2:9" s="28" customFormat="1" ht="137.25" customHeight="1" x14ac:dyDescent="0.2">
      <c r="B118" s="9">
        <v>32</v>
      </c>
      <c r="C118" s="12" t="s">
        <v>80</v>
      </c>
      <c r="D118" s="21" t="s">
        <v>79</v>
      </c>
      <c r="E118" s="22" t="s">
        <v>156</v>
      </c>
      <c r="F118" s="26">
        <v>844.56</v>
      </c>
      <c r="G118" s="11" t="s">
        <v>148</v>
      </c>
      <c r="H118" s="12" t="s">
        <v>153</v>
      </c>
      <c r="I118" s="9">
        <v>1</v>
      </c>
    </row>
    <row r="119" spans="2:9" s="28" customFormat="1" ht="137.25" customHeight="1" x14ac:dyDescent="0.2">
      <c r="B119" s="9">
        <v>33</v>
      </c>
      <c r="C119" s="12" t="s">
        <v>80</v>
      </c>
      <c r="D119" s="21" t="s">
        <v>79</v>
      </c>
      <c r="E119" s="22" t="s">
        <v>155</v>
      </c>
      <c r="F119" s="26">
        <v>1689.12</v>
      </c>
      <c r="G119" s="11" t="s">
        <v>148</v>
      </c>
      <c r="H119" s="12" t="s">
        <v>154</v>
      </c>
      <c r="I119" s="9">
        <v>1</v>
      </c>
    </row>
    <row r="120" spans="2:9" x14ac:dyDescent="0.3">
      <c r="B120" s="34" t="s">
        <v>13</v>
      </c>
      <c r="C120" s="34"/>
      <c r="D120" s="34"/>
      <c r="E120" s="34"/>
      <c r="F120" s="2">
        <f>SUM(F116:F119)</f>
        <v>1391364.08</v>
      </c>
    </row>
    <row r="121" spans="2:9" x14ac:dyDescent="0.3">
      <c r="B121" s="33" t="s">
        <v>0</v>
      </c>
      <c r="C121" s="33"/>
      <c r="D121" s="33"/>
      <c r="E121" s="33"/>
      <c r="F121" s="33"/>
      <c r="G121" s="33"/>
      <c r="H121" s="33"/>
      <c r="I121" s="33"/>
    </row>
    <row r="122" spans="2:9" x14ac:dyDescent="0.3">
      <c r="B122" s="33" t="s">
        <v>145</v>
      </c>
      <c r="C122" s="33"/>
      <c r="D122" s="33"/>
      <c r="E122" s="33"/>
      <c r="F122" s="33"/>
      <c r="G122" s="33"/>
      <c r="H122" s="33"/>
      <c r="I122" s="33"/>
    </row>
    <row r="123" spans="2:9" x14ac:dyDescent="0.3">
      <c r="B123" s="33" t="s">
        <v>1</v>
      </c>
      <c r="C123" s="33"/>
      <c r="D123" s="33"/>
      <c r="E123" s="33"/>
      <c r="F123" s="33"/>
      <c r="G123" s="33"/>
      <c r="H123" s="33"/>
      <c r="I123" s="33"/>
    </row>
    <row r="124" spans="2:9" ht="7.5" customHeight="1" x14ac:dyDescent="0.3"/>
    <row r="125" spans="2:9" x14ac:dyDescent="0.3">
      <c r="B125" s="4" t="s">
        <v>2</v>
      </c>
      <c r="C125" s="4" t="s">
        <v>3</v>
      </c>
      <c r="D125" s="4" t="s">
        <v>5</v>
      </c>
      <c r="E125" s="4" t="s">
        <v>6</v>
      </c>
      <c r="F125" s="17" t="s">
        <v>7</v>
      </c>
      <c r="G125" s="35" t="s">
        <v>9</v>
      </c>
      <c r="H125" s="36"/>
      <c r="I125" s="13" t="s">
        <v>11</v>
      </c>
    </row>
    <row r="126" spans="2:9" x14ac:dyDescent="0.3">
      <c r="B126" s="5"/>
      <c r="C126" s="5" t="s">
        <v>4</v>
      </c>
      <c r="D126" s="5"/>
      <c r="E126" s="5"/>
      <c r="F126" s="18" t="s">
        <v>8</v>
      </c>
      <c r="G126" s="6" t="s">
        <v>10</v>
      </c>
      <c r="H126" s="6" t="s">
        <v>12</v>
      </c>
      <c r="I126" s="5"/>
    </row>
    <row r="127" spans="2:9" s="23" customFormat="1" x14ac:dyDescent="0.3">
      <c r="B127" s="30" t="s">
        <v>14</v>
      </c>
      <c r="C127" s="31"/>
      <c r="D127" s="31"/>
      <c r="E127" s="32"/>
      <c r="F127" s="2">
        <f>SUM(F120)</f>
        <v>1391364.08</v>
      </c>
      <c r="G127" s="14"/>
      <c r="H127" s="15"/>
      <c r="I127" s="25"/>
    </row>
    <row r="128" spans="2:9" s="28" customFormat="1" ht="137.25" customHeight="1" x14ac:dyDescent="0.2">
      <c r="B128" s="9">
        <v>34</v>
      </c>
      <c r="C128" s="12" t="s">
        <v>80</v>
      </c>
      <c r="D128" s="21" t="s">
        <v>79</v>
      </c>
      <c r="E128" s="22" t="s">
        <v>157</v>
      </c>
      <c r="F128" s="26">
        <v>422.28</v>
      </c>
      <c r="G128" s="11" t="s">
        <v>148</v>
      </c>
      <c r="H128" s="12" t="s">
        <v>159</v>
      </c>
      <c r="I128" s="9">
        <v>1</v>
      </c>
    </row>
    <row r="129" spans="2:9" s="28" customFormat="1" ht="137.25" customHeight="1" x14ac:dyDescent="0.2">
      <c r="B129" s="9">
        <v>35</v>
      </c>
      <c r="C129" s="12" t="s">
        <v>80</v>
      </c>
      <c r="D129" s="21" t="s">
        <v>79</v>
      </c>
      <c r="E129" s="22" t="s">
        <v>158</v>
      </c>
      <c r="F129" s="26">
        <v>985.32</v>
      </c>
      <c r="G129" s="11" t="s">
        <v>148</v>
      </c>
      <c r="H129" s="12" t="s">
        <v>160</v>
      </c>
      <c r="I129" s="9">
        <v>1</v>
      </c>
    </row>
    <row r="130" spans="2:9" s="8" customFormat="1" ht="68.25" customHeight="1" x14ac:dyDescent="0.2">
      <c r="B130" s="7">
        <v>36</v>
      </c>
      <c r="C130" s="12" t="s">
        <v>162</v>
      </c>
      <c r="D130" s="9" t="s">
        <v>161</v>
      </c>
      <c r="E130" s="10" t="s">
        <v>165</v>
      </c>
      <c r="F130" s="19">
        <v>4000</v>
      </c>
      <c r="G130" s="11" t="s">
        <v>163</v>
      </c>
      <c r="H130" s="12" t="s">
        <v>164</v>
      </c>
      <c r="I130" s="9">
        <v>1</v>
      </c>
    </row>
    <row r="131" spans="2:9" s="8" customFormat="1" ht="68.25" customHeight="1" x14ac:dyDescent="0.2">
      <c r="B131" s="7">
        <v>37</v>
      </c>
      <c r="C131" s="12" t="s">
        <v>75</v>
      </c>
      <c r="D131" s="9" t="s">
        <v>83</v>
      </c>
      <c r="E131" s="10" t="s">
        <v>235</v>
      </c>
      <c r="F131" s="19">
        <v>1860</v>
      </c>
      <c r="G131" s="11" t="s">
        <v>166</v>
      </c>
      <c r="H131" s="12" t="s">
        <v>167</v>
      </c>
      <c r="I131" s="9">
        <v>1</v>
      </c>
    </row>
    <row r="132" spans="2:9" x14ac:dyDescent="0.3">
      <c r="B132" s="34" t="s">
        <v>13</v>
      </c>
      <c r="C132" s="34"/>
      <c r="D132" s="34"/>
      <c r="E132" s="34"/>
      <c r="F132" s="2">
        <f>SUM(F127:F131)</f>
        <v>1398631.6800000002</v>
      </c>
    </row>
    <row r="133" spans="2:9" x14ac:dyDescent="0.3">
      <c r="B133" s="33" t="s">
        <v>0</v>
      </c>
      <c r="C133" s="33"/>
      <c r="D133" s="33"/>
      <c r="E133" s="33"/>
      <c r="F133" s="33"/>
      <c r="G133" s="33"/>
      <c r="H133" s="33"/>
      <c r="I133" s="33"/>
    </row>
    <row r="134" spans="2:9" x14ac:dyDescent="0.3">
      <c r="B134" s="33" t="s">
        <v>145</v>
      </c>
      <c r="C134" s="33"/>
      <c r="D134" s="33"/>
      <c r="E134" s="33"/>
      <c r="F134" s="33"/>
      <c r="G134" s="33"/>
      <c r="H134" s="33"/>
      <c r="I134" s="33"/>
    </row>
    <row r="135" spans="2:9" x14ac:dyDescent="0.3">
      <c r="B135" s="33" t="s">
        <v>1</v>
      </c>
      <c r="C135" s="33"/>
      <c r="D135" s="33"/>
      <c r="E135" s="33"/>
      <c r="F135" s="33"/>
      <c r="G135" s="33"/>
      <c r="H135" s="33"/>
      <c r="I135" s="33"/>
    </row>
    <row r="136" spans="2:9" ht="7.5" customHeight="1" x14ac:dyDescent="0.3"/>
    <row r="137" spans="2:9" x14ac:dyDescent="0.3">
      <c r="B137" s="4" t="s">
        <v>2</v>
      </c>
      <c r="C137" s="4" t="s">
        <v>3</v>
      </c>
      <c r="D137" s="4" t="s">
        <v>5</v>
      </c>
      <c r="E137" s="4" t="s">
        <v>6</v>
      </c>
      <c r="F137" s="17" t="s">
        <v>7</v>
      </c>
      <c r="G137" s="35" t="s">
        <v>9</v>
      </c>
      <c r="H137" s="36"/>
      <c r="I137" s="13" t="s">
        <v>11</v>
      </c>
    </row>
    <row r="138" spans="2:9" x14ac:dyDescent="0.3">
      <c r="B138" s="5"/>
      <c r="C138" s="5" t="s">
        <v>4</v>
      </c>
      <c r="D138" s="5"/>
      <c r="E138" s="5"/>
      <c r="F138" s="18" t="s">
        <v>8</v>
      </c>
      <c r="G138" s="6" t="s">
        <v>10</v>
      </c>
      <c r="H138" s="6" t="s">
        <v>12</v>
      </c>
      <c r="I138" s="5"/>
    </row>
    <row r="139" spans="2:9" s="23" customFormat="1" x14ac:dyDescent="0.3">
      <c r="B139" s="30" t="s">
        <v>14</v>
      </c>
      <c r="C139" s="31"/>
      <c r="D139" s="31"/>
      <c r="E139" s="32"/>
      <c r="F139" s="2">
        <f>SUM(F132)</f>
        <v>1398631.6800000002</v>
      </c>
      <c r="G139" s="14"/>
      <c r="H139" s="15"/>
      <c r="I139" s="25"/>
    </row>
    <row r="140" spans="2:9" s="29" customFormat="1" ht="112.5" customHeight="1" x14ac:dyDescent="0.2">
      <c r="B140" s="9">
        <v>38</v>
      </c>
      <c r="C140" s="12" t="s">
        <v>76</v>
      </c>
      <c r="D140" s="21" t="s">
        <v>169</v>
      </c>
      <c r="E140" s="22" t="s">
        <v>168</v>
      </c>
      <c r="F140" s="19">
        <v>3000</v>
      </c>
      <c r="G140" s="11" t="s">
        <v>166</v>
      </c>
      <c r="H140" s="12" t="s">
        <v>170</v>
      </c>
      <c r="I140" s="9">
        <v>1</v>
      </c>
    </row>
    <row r="141" spans="2:9" s="8" customFormat="1" ht="60.75" customHeight="1" x14ac:dyDescent="0.2">
      <c r="B141" s="9">
        <v>39</v>
      </c>
      <c r="C141" s="12" t="s">
        <v>77</v>
      </c>
      <c r="D141" s="21" t="s">
        <v>231</v>
      </c>
      <c r="E141" s="22" t="s">
        <v>232</v>
      </c>
      <c r="F141" s="19">
        <v>1800</v>
      </c>
      <c r="G141" s="11" t="s">
        <v>233</v>
      </c>
      <c r="H141" s="12" t="s">
        <v>234</v>
      </c>
      <c r="I141" s="9">
        <v>2</v>
      </c>
    </row>
    <row r="142" spans="2:9" s="8" customFormat="1" ht="90" customHeight="1" x14ac:dyDescent="0.2">
      <c r="B142" s="7">
        <v>40</v>
      </c>
      <c r="C142" s="12" t="s">
        <v>71</v>
      </c>
      <c r="D142" s="9" t="s">
        <v>67</v>
      </c>
      <c r="E142" s="20" t="s">
        <v>228</v>
      </c>
      <c r="F142" s="19">
        <v>5000</v>
      </c>
      <c r="G142" s="11" t="s">
        <v>229</v>
      </c>
      <c r="H142" s="12" t="s">
        <v>230</v>
      </c>
      <c r="I142" s="9">
        <v>2</v>
      </c>
    </row>
    <row r="143" spans="2:9" s="29" customFormat="1" ht="58.5" customHeight="1" x14ac:dyDescent="0.2">
      <c r="B143" s="9">
        <v>41</v>
      </c>
      <c r="C143" s="12" t="s">
        <v>217</v>
      </c>
      <c r="D143" s="21" t="s">
        <v>171</v>
      </c>
      <c r="E143" s="22" t="s">
        <v>236</v>
      </c>
      <c r="F143" s="19">
        <v>2520</v>
      </c>
      <c r="G143" s="11" t="s">
        <v>172</v>
      </c>
      <c r="H143" s="12" t="s">
        <v>173</v>
      </c>
      <c r="I143" s="9">
        <v>1</v>
      </c>
    </row>
    <row r="144" spans="2:9" s="8" customFormat="1" ht="81" customHeight="1" x14ac:dyDescent="0.2">
      <c r="B144" s="9">
        <v>42</v>
      </c>
      <c r="C144" s="12" t="s">
        <v>70</v>
      </c>
      <c r="D144" s="21" t="s">
        <v>69</v>
      </c>
      <c r="E144" s="22" t="s">
        <v>227</v>
      </c>
      <c r="F144" s="19">
        <v>1500</v>
      </c>
      <c r="G144" s="11" t="s">
        <v>226</v>
      </c>
      <c r="H144" s="12" t="s">
        <v>84</v>
      </c>
      <c r="I144" s="9">
        <v>2</v>
      </c>
    </row>
    <row r="145" spans="2:9" x14ac:dyDescent="0.3">
      <c r="B145" s="34" t="s">
        <v>13</v>
      </c>
      <c r="C145" s="34"/>
      <c r="D145" s="34"/>
      <c r="E145" s="34"/>
      <c r="F145" s="2">
        <f>SUM(F139:F144)</f>
        <v>1412451.6800000002</v>
      </c>
    </row>
    <row r="146" spans="2:9" x14ac:dyDescent="0.3">
      <c r="B146" s="33" t="s">
        <v>0</v>
      </c>
      <c r="C146" s="33"/>
      <c r="D146" s="33"/>
      <c r="E146" s="33"/>
      <c r="F146" s="33"/>
      <c r="G146" s="33"/>
      <c r="H146" s="33"/>
      <c r="I146" s="33"/>
    </row>
    <row r="147" spans="2:9" x14ac:dyDescent="0.3">
      <c r="B147" s="33" t="s">
        <v>145</v>
      </c>
      <c r="C147" s="33"/>
      <c r="D147" s="33"/>
      <c r="E147" s="33"/>
      <c r="F147" s="33"/>
      <c r="G147" s="33"/>
      <c r="H147" s="33"/>
      <c r="I147" s="33"/>
    </row>
    <row r="148" spans="2:9" x14ac:dyDescent="0.3">
      <c r="B148" s="33" t="s">
        <v>1</v>
      </c>
      <c r="C148" s="33"/>
      <c r="D148" s="33"/>
      <c r="E148" s="33"/>
      <c r="F148" s="33"/>
      <c r="G148" s="33"/>
      <c r="H148" s="33"/>
      <c r="I148" s="33"/>
    </row>
    <row r="149" spans="2:9" ht="7.5" customHeight="1" x14ac:dyDescent="0.3"/>
    <row r="150" spans="2:9" x14ac:dyDescent="0.3">
      <c r="B150" s="4" t="s">
        <v>2</v>
      </c>
      <c r="C150" s="4" t="s">
        <v>3</v>
      </c>
      <c r="D150" s="4" t="s">
        <v>5</v>
      </c>
      <c r="E150" s="4" t="s">
        <v>6</v>
      </c>
      <c r="F150" s="17" t="s">
        <v>7</v>
      </c>
      <c r="G150" s="35" t="s">
        <v>9</v>
      </c>
      <c r="H150" s="36"/>
      <c r="I150" s="13" t="s">
        <v>11</v>
      </c>
    </row>
    <row r="151" spans="2:9" x14ac:dyDescent="0.3">
      <c r="B151" s="5"/>
      <c r="C151" s="5" t="s">
        <v>4</v>
      </c>
      <c r="D151" s="5"/>
      <c r="E151" s="5"/>
      <c r="F151" s="18" t="s">
        <v>8</v>
      </c>
      <c r="G151" s="6" t="s">
        <v>10</v>
      </c>
      <c r="H151" s="6" t="s">
        <v>12</v>
      </c>
      <c r="I151" s="5"/>
    </row>
    <row r="152" spans="2:9" s="23" customFormat="1" x14ac:dyDescent="0.3">
      <c r="B152" s="30" t="s">
        <v>14</v>
      </c>
      <c r="C152" s="31"/>
      <c r="D152" s="31"/>
      <c r="E152" s="32"/>
      <c r="F152" s="2">
        <f>SUM(F145)</f>
        <v>1412451.6800000002</v>
      </c>
      <c r="G152" s="14"/>
      <c r="H152" s="15"/>
      <c r="I152" s="25"/>
    </row>
    <row r="153" spans="2:9" s="8" customFormat="1" ht="84" customHeight="1" x14ac:dyDescent="0.2">
      <c r="B153" s="7">
        <v>43</v>
      </c>
      <c r="C153" s="12" t="s">
        <v>71</v>
      </c>
      <c r="D153" s="9" t="s">
        <v>67</v>
      </c>
      <c r="E153" s="20" t="s">
        <v>223</v>
      </c>
      <c r="F153" s="19">
        <v>1200</v>
      </c>
      <c r="G153" s="11" t="s">
        <v>224</v>
      </c>
      <c r="H153" s="12" t="s">
        <v>225</v>
      </c>
      <c r="I153" s="9">
        <v>2</v>
      </c>
    </row>
    <row r="154" spans="2:9" s="29" customFormat="1" ht="72.75" customHeight="1" x14ac:dyDescent="0.2">
      <c r="B154" s="9">
        <v>44</v>
      </c>
      <c r="C154" s="12" t="s">
        <v>216</v>
      </c>
      <c r="D154" s="21" t="s">
        <v>174</v>
      </c>
      <c r="E154" s="22" t="s">
        <v>176</v>
      </c>
      <c r="F154" s="19">
        <v>1900</v>
      </c>
      <c r="G154" s="11" t="s">
        <v>177</v>
      </c>
      <c r="H154" s="12" t="s">
        <v>178</v>
      </c>
      <c r="I154" s="9">
        <v>1</v>
      </c>
    </row>
    <row r="155" spans="2:9" s="8" customFormat="1" ht="105.75" customHeight="1" x14ac:dyDescent="0.2">
      <c r="B155" s="9">
        <v>45</v>
      </c>
      <c r="C155" s="12" t="s">
        <v>215</v>
      </c>
      <c r="D155" s="21" t="s">
        <v>175</v>
      </c>
      <c r="E155" s="20" t="s">
        <v>179</v>
      </c>
      <c r="F155" s="19">
        <v>27000</v>
      </c>
      <c r="G155" s="11" t="s">
        <v>180</v>
      </c>
      <c r="H155" s="12" t="s">
        <v>181</v>
      </c>
      <c r="I155" s="9">
        <v>1</v>
      </c>
    </row>
    <row r="156" spans="2:9" s="29" customFormat="1" ht="70.5" customHeight="1" x14ac:dyDescent="0.2">
      <c r="B156" s="9">
        <v>46</v>
      </c>
      <c r="C156" s="12" t="s">
        <v>214</v>
      </c>
      <c r="D156" s="21" t="s">
        <v>182</v>
      </c>
      <c r="E156" s="22" t="s">
        <v>184</v>
      </c>
      <c r="F156" s="19">
        <v>2000</v>
      </c>
      <c r="G156" s="11" t="s">
        <v>180</v>
      </c>
      <c r="H156" s="12" t="s">
        <v>185</v>
      </c>
      <c r="I156" s="9">
        <v>1</v>
      </c>
    </row>
    <row r="157" spans="2:9" s="8" customFormat="1" ht="84" customHeight="1" x14ac:dyDescent="0.2">
      <c r="B157" s="9">
        <v>47</v>
      </c>
      <c r="C157" s="12" t="s">
        <v>85</v>
      </c>
      <c r="D157" s="21" t="s">
        <v>82</v>
      </c>
      <c r="E157" s="22" t="s">
        <v>221</v>
      </c>
      <c r="F157" s="19">
        <v>3200</v>
      </c>
      <c r="G157" s="11" t="s">
        <v>180</v>
      </c>
      <c r="H157" s="12" t="s">
        <v>222</v>
      </c>
      <c r="I157" s="9">
        <v>2</v>
      </c>
    </row>
    <row r="158" spans="2:9" x14ac:dyDescent="0.3">
      <c r="B158" s="34" t="s">
        <v>13</v>
      </c>
      <c r="C158" s="34"/>
      <c r="D158" s="34"/>
      <c r="E158" s="34"/>
      <c r="F158" s="2">
        <f>SUM(F152:F157)</f>
        <v>1447751.6800000002</v>
      </c>
    </row>
    <row r="159" spans="2:9" x14ac:dyDescent="0.3">
      <c r="B159" s="33" t="s">
        <v>0</v>
      </c>
      <c r="C159" s="33"/>
      <c r="D159" s="33"/>
      <c r="E159" s="33"/>
      <c r="F159" s="33"/>
      <c r="G159" s="33"/>
      <c r="H159" s="33"/>
      <c r="I159" s="33"/>
    </row>
    <row r="160" spans="2:9" x14ac:dyDescent="0.3">
      <c r="B160" s="33" t="s">
        <v>145</v>
      </c>
      <c r="C160" s="33"/>
      <c r="D160" s="33"/>
      <c r="E160" s="33"/>
      <c r="F160" s="33"/>
      <c r="G160" s="33"/>
      <c r="H160" s="33"/>
      <c r="I160" s="33"/>
    </row>
    <row r="161" spans="2:9" x14ac:dyDescent="0.3">
      <c r="B161" s="33" t="s">
        <v>1</v>
      </c>
      <c r="C161" s="33"/>
      <c r="D161" s="33"/>
      <c r="E161" s="33"/>
      <c r="F161" s="33"/>
      <c r="G161" s="33"/>
      <c r="H161" s="33"/>
      <c r="I161" s="33"/>
    </row>
    <row r="162" spans="2:9" ht="7.5" customHeight="1" x14ac:dyDescent="0.3"/>
    <row r="163" spans="2:9" x14ac:dyDescent="0.3">
      <c r="B163" s="4" t="s">
        <v>2</v>
      </c>
      <c r="C163" s="4" t="s">
        <v>3</v>
      </c>
      <c r="D163" s="4" t="s">
        <v>5</v>
      </c>
      <c r="E163" s="4" t="s">
        <v>6</v>
      </c>
      <c r="F163" s="17" t="s">
        <v>7</v>
      </c>
      <c r="G163" s="35" t="s">
        <v>9</v>
      </c>
      <c r="H163" s="36"/>
      <c r="I163" s="13" t="s">
        <v>11</v>
      </c>
    </row>
    <row r="164" spans="2:9" x14ac:dyDescent="0.3">
      <c r="B164" s="5"/>
      <c r="C164" s="5" t="s">
        <v>4</v>
      </c>
      <c r="D164" s="5"/>
      <c r="E164" s="5"/>
      <c r="F164" s="18" t="s">
        <v>8</v>
      </c>
      <c r="G164" s="6" t="s">
        <v>10</v>
      </c>
      <c r="H164" s="6" t="s">
        <v>12</v>
      </c>
      <c r="I164" s="5"/>
    </row>
    <row r="165" spans="2:9" s="23" customFormat="1" x14ac:dyDescent="0.3">
      <c r="B165" s="30" t="s">
        <v>14</v>
      </c>
      <c r="C165" s="31"/>
      <c r="D165" s="31"/>
      <c r="E165" s="32"/>
      <c r="F165" s="2">
        <f>SUM(F158)</f>
        <v>1447751.6800000002</v>
      </c>
      <c r="G165" s="14"/>
      <c r="H165" s="15"/>
      <c r="I165" s="25"/>
    </row>
    <row r="166" spans="2:9" s="8" customFormat="1" ht="96.75" customHeight="1" x14ac:dyDescent="0.2">
      <c r="B166" s="9">
        <v>48</v>
      </c>
      <c r="C166" s="12" t="s">
        <v>213</v>
      </c>
      <c r="D166" s="21" t="s">
        <v>183</v>
      </c>
      <c r="E166" s="10" t="s">
        <v>186</v>
      </c>
      <c r="F166" s="19">
        <v>4300</v>
      </c>
      <c r="G166" s="11" t="s">
        <v>187</v>
      </c>
      <c r="H166" s="12" t="s">
        <v>188</v>
      </c>
      <c r="I166" s="9">
        <v>1</v>
      </c>
    </row>
    <row r="167" spans="2:9" s="8" customFormat="1" ht="127.5" customHeight="1" x14ac:dyDescent="0.2">
      <c r="B167" s="9">
        <v>49</v>
      </c>
      <c r="C167" s="12" t="s">
        <v>212</v>
      </c>
      <c r="D167" s="9" t="s">
        <v>189</v>
      </c>
      <c r="E167" s="10" t="s">
        <v>190</v>
      </c>
      <c r="F167" s="19">
        <v>3000</v>
      </c>
      <c r="G167" s="11" t="s">
        <v>187</v>
      </c>
      <c r="H167" s="12" t="s">
        <v>191</v>
      </c>
      <c r="I167" s="9">
        <v>1</v>
      </c>
    </row>
    <row r="168" spans="2:9" s="8" customFormat="1" ht="175.5" customHeight="1" x14ac:dyDescent="0.2">
      <c r="B168" s="9">
        <v>50</v>
      </c>
      <c r="C168" s="12" t="s">
        <v>146</v>
      </c>
      <c r="D168" s="21" t="s">
        <v>87</v>
      </c>
      <c r="E168" s="10" t="s">
        <v>237</v>
      </c>
      <c r="F168" s="19">
        <v>27000</v>
      </c>
      <c r="G168" s="11" t="s">
        <v>193</v>
      </c>
      <c r="H168" s="12" t="s">
        <v>194</v>
      </c>
      <c r="I168" s="9">
        <v>1</v>
      </c>
    </row>
    <row r="169" spans="2:9" x14ac:dyDescent="0.3">
      <c r="B169" s="34" t="s">
        <v>13</v>
      </c>
      <c r="C169" s="34"/>
      <c r="D169" s="34"/>
      <c r="E169" s="34"/>
      <c r="F169" s="2">
        <f>SUM(F165:F168)</f>
        <v>1482051.6800000002</v>
      </c>
    </row>
    <row r="170" spans="2:9" x14ac:dyDescent="0.3">
      <c r="B170" s="33" t="s">
        <v>0</v>
      </c>
      <c r="C170" s="33"/>
      <c r="D170" s="33"/>
      <c r="E170" s="33"/>
      <c r="F170" s="33"/>
      <c r="G170" s="33"/>
      <c r="H170" s="33"/>
      <c r="I170" s="33"/>
    </row>
    <row r="171" spans="2:9" x14ac:dyDescent="0.3">
      <c r="B171" s="33" t="s">
        <v>145</v>
      </c>
      <c r="C171" s="33"/>
      <c r="D171" s="33"/>
      <c r="E171" s="33"/>
      <c r="F171" s="33"/>
      <c r="G171" s="33"/>
      <c r="H171" s="33"/>
      <c r="I171" s="33"/>
    </row>
    <row r="172" spans="2:9" x14ac:dyDescent="0.3">
      <c r="B172" s="33" t="s">
        <v>1</v>
      </c>
      <c r="C172" s="33"/>
      <c r="D172" s="33"/>
      <c r="E172" s="33"/>
      <c r="F172" s="33"/>
      <c r="G172" s="33"/>
      <c r="H172" s="33"/>
      <c r="I172" s="33"/>
    </row>
    <row r="173" spans="2:9" ht="7.5" customHeight="1" x14ac:dyDescent="0.3"/>
    <row r="174" spans="2:9" x14ac:dyDescent="0.3">
      <c r="B174" s="4" t="s">
        <v>2</v>
      </c>
      <c r="C174" s="4" t="s">
        <v>3</v>
      </c>
      <c r="D174" s="4" t="s">
        <v>5</v>
      </c>
      <c r="E174" s="4" t="s">
        <v>6</v>
      </c>
      <c r="F174" s="17" t="s">
        <v>7</v>
      </c>
      <c r="G174" s="35" t="s">
        <v>9</v>
      </c>
      <c r="H174" s="36"/>
      <c r="I174" s="13" t="s">
        <v>11</v>
      </c>
    </row>
    <row r="175" spans="2:9" x14ac:dyDescent="0.3">
      <c r="B175" s="5"/>
      <c r="C175" s="5" t="s">
        <v>4</v>
      </c>
      <c r="D175" s="5"/>
      <c r="E175" s="5"/>
      <c r="F175" s="18" t="s">
        <v>8</v>
      </c>
      <c r="G175" s="6" t="s">
        <v>10</v>
      </c>
      <c r="H175" s="6" t="s">
        <v>12</v>
      </c>
      <c r="I175" s="5"/>
    </row>
    <row r="176" spans="2:9" s="23" customFormat="1" x14ac:dyDescent="0.3">
      <c r="B176" s="30" t="s">
        <v>14</v>
      </c>
      <c r="C176" s="31"/>
      <c r="D176" s="31"/>
      <c r="E176" s="32"/>
      <c r="F176" s="2">
        <f>SUM(F169)</f>
        <v>1482051.6800000002</v>
      </c>
      <c r="G176" s="14"/>
      <c r="H176" s="15"/>
      <c r="I176" s="25"/>
    </row>
    <row r="177" spans="2:9" s="8" customFormat="1" ht="150" customHeight="1" x14ac:dyDescent="0.2">
      <c r="B177" s="9">
        <v>51</v>
      </c>
      <c r="C177" s="12" t="s">
        <v>147</v>
      </c>
      <c r="D177" s="21" t="s">
        <v>86</v>
      </c>
      <c r="E177" s="10" t="s">
        <v>192</v>
      </c>
      <c r="F177" s="19">
        <v>27000</v>
      </c>
      <c r="G177" s="11" t="s">
        <v>193</v>
      </c>
      <c r="H177" s="12" t="s">
        <v>195</v>
      </c>
      <c r="I177" s="9">
        <v>1</v>
      </c>
    </row>
    <row r="178" spans="2:9" s="8" customFormat="1" ht="105" customHeight="1" x14ac:dyDescent="0.2">
      <c r="B178" s="9">
        <v>52</v>
      </c>
      <c r="C178" s="12" t="s">
        <v>65</v>
      </c>
      <c r="D178" s="21" t="s">
        <v>73</v>
      </c>
      <c r="E178" s="10" t="s">
        <v>198</v>
      </c>
      <c r="F178" s="19">
        <v>960</v>
      </c>
      <c r="G178" s="11" t="s">
        <v>199</v>
      </c>
      <c r="H178" s="12" t="s">
        <v>200</v>
      </c>
      <c r="I178" s="9">
        <v>1</v>
      </c>
    </row>
    <row r="179" spans="2:9" s="8" customFormat="1" ht="144.75" customHeight="1" x14ac:dyDescent="0.2">
      <c r="B179" s="9">
        <v>53</v>
      </c>
      <c r="C179" s="12" t="s">
        <v>204</v>
      </c>
      <c r="D179" s="9" t="s">
        <v>81</v>
      </c>
      <c r="E179" s="10" t="s">
        <v>201</v>
      </c>
      <c r="F179" s="19">
        <v>27000</v>
      </c>
      <c r="G179" s="11" t="s">
        <v>202</v>
      </c>
      <c r="H179" s="12" t="s">
        <v>203</v>
      </c>
      <c r="I179" s="9">
        <v>1</v>
      </c>
    </row>
    <row r="180" spans="2:9" x14ac:dyDescent="0.3">
      <c r="B180" s="34" t="s">
        <v>13</v>
      </c>
      <c r="C180" s="34"/>
      <c r="D180" s="34"/>
      <c r="E180" s="34"/>
      <c r="F180" s="2">
        <f>SUM(F176:F179)</f>
        <v>1537011.6800000002</v>
      </c>
    </row>
    <row r="181" spans="2:9" x14ac:dyDescent="0.3">
      <c r="B181" s="33" t="s">
        <v>0</v>
      </c>
      <c r="C181" s="33"/>
      <c r="D181" s="33"/>
      <c r="E181" s="33"/>
      <c r="F181" s="33"/>
      <c r="G181" s="33"/>
      <c r="H181" s="33"/>
      <c r="I181" s="33"/>
    </row>
    <row r="182" spans="2:9" x14ac:dyDescent="0.3">
      <c r="B182" s="33" t="s">
        <v>145</v>
      </c>
      <c r="C182" s="33"/>
      <c r="D182" s="33"/>
      <c r="E182" s="33"/>
      <c r="F182" s="33"/>
      <c r="G182" s="33"/>
      <c r="H182" s="33"/>
      <c r="I182" s="33"/>
    </row>
    <row r="183" spans="2:9" x14ac:dyDescent="0.3">
      <c r="B183" s="33" t="s">
        <v>1</v>
      </c>
      <c r="C183" s="33"/>
      <c r="D183" s="33"/>
      <c r="E183" s="33"/>
      <c r="F183" s="33"/>
      <c r="G183" s="33"/>
      <c r="H183" s="33"/>
      <c r="I183" s="33"/>
    </row>
    <row r="184" spans="2:9" ht="7.5" customHeight="1" x14ac:dyDescent="0.3"/>
    <row r="185" spans="2:9" x14ac:dyDescent="0.3">
      <c r="B185" s="4" t="s">
        <v>2</v>
      </c>
      <c r="C185" s="4" t="s">
        <v>3</v>
      </c>
      <c r="D185" s="4" t="s">
        <v>5</v>
      </c>
      <c r="E185" s="4" t="s">
        <v>6</v>
      </c>
      <c r="F185" s="17" t="s">
        <v>7</v>
      </c>
      <c r="G185" s="35" t="s">
        <v>9</v>
      </c>
      <c r="H185" s="36"/>
      <c r="I185" s="13" t="s">
        <v>11</v>
      </c>
    </row>
    <row r="186" spans="2:9" x14ac:dyDescent="0.3">
      <c r="B186" s="5"/>
      <c r="C186" s="5" t="s">
        <v>4</v>
      </c>
      <c r="D186" s="5"/>
      <c r="E186" s="5"/>
      <c r="F186" s="18" t="s">
        <v>8</v>
      </c>
      <c r="G186" s="6" t="s">
        <v>10</v>
      </c>
      <c r="H186" s="6" t="s">
        <v>12</v>
      </c>
      <c r="I186" s="5"/>
    </row>
    <row r="187" spans="2:9" s="23" customFormat="1" x14ac:dyDescent="0.3">
      <c r="B187" s="30" t="s">
        <v>14</v>
      </c>
      <c r="C187" s="31"/>
      <c r="D187" s="31"/>
      <c r="E187" s="32"/>
      <c r="F187" s="2">
        <f>SUM(F180)</f>
        <v>1537011.6800000002</v>
      </c>
      <c r="G187" s="14"/>
      <c r="H187" s="15"/>
      <c r="I187" s="25"/>
    </row>
    <row r="188" spans="2:9" s="8" customFormat="1" ht="77.25" customHeight="1" x14ac:dyDescent="0.2">
      <c r="B188" s="7">
        <v>54</v>
      </c>
      <c r="C188" s="12" t="s">
        <v>72</v>
      </c>
      <c r="D188" s="9" t="s">
        <v>68</v>
      </c>
      <c r="E188" s="10" t="s">
        <v>205</v>
      </c>
      <c r="F188" s="19">
        <v>2685</v>
      </c>
      <c r="G188" s="11" t="s">
        <v>202</v>
      </c>
      <c r="H188" s="12" t="s">
        <v>206</v>
      </c>
      <c r="I188" s="9">
        <v>1</v>
      </c>
    </row>
    <row r="189" spans="2:9" s="8" customFormat="1" ht="111.75" customHeight="1" x14ac:dyDescent="0.2">
      <c r="B189" s="7">
        <v>55</v>
      </c>
      <c r="C189" s="12" t="s">
        <v>60</v>
      </c>
      <c r="D189" s="21" t="s">
        <v>88</v>
      </c>
      <c r="E189" s="10" t="s">
        <v>207</v>
      </c>
      <c r="F189" s="19">
        <v>27000</v>
      </c>
      <c r="G189" s="11" t="s">
        <v>202</v>
      </c>
      <c r="H189" s="12" t="s">
        <v>209</v>
      </c>
      <c r="I189" s="9">
        <v>1</v>
      </c>
    </row>
    <row r="190" spans="2:9" s="8" customFormat="1" ht="147.75" customHeight="1" x14ac:dyDescent="0.2">
      <c r="B190" s="9">
        <v>56</v>
      </c>
      <c r="C190" s="12" t="s">
        <v>20</v>
      </c>
      <c r="D190" s="21" t="s">
        <v>16</v>
      </c>
      <c r="E190" s="10" t="s">
        <v>208</v>
      </c>
      <c r="F190" s="19">
        <v>26600</v>
      </c>
      <c r="G190" s="11" t="s">
        <v>202</v>
      </c>
      <c r="H190" s="12" t="s">
        <v>210</v>
      </c>
      <c r="I190" s="9">
        <v>1</v>
      </c>
    </row>
    <row r="191" spans="2:9" s="8" customFormat="1" ht="75.75" customHeight="1" x14ac:dyDescent="0.2">
      <c r="B191" s="9">
        <v>57</v>
      </c>
      <c r="C191" s="12" t="s">
        <v>63</v>
      </c>
      <c r="D191" s="21" t="s">
        <v>61</v>
      </c>
      <c r="E191" s="10" t="s">
        <v>211</v>
      </c>
      <c r="F191" s="19">
        <v>3900</v>
      </c>
      <c r="G191" s="11" t="s">
        <v>202</v>
      </c>
      <c r="H191" s="12" t="s">
        <v>210</v>
      </c>
      <c r="I191" s="9">
        <v>1</v>
      </c>
    </row>
    <row r="192" spans="2:9" x14ac:dyDescent="0.3">
      <c r="B192" s="34" t="s">
        <v>13</v>
      </c>
      <c r="C192" s="34"/>
      <c r="D192" s="34"/>
      <c r="E192" s="34"/>
      <c r="F192" s="2">
        <f>SUM(F187:F191)</f>
        <v>1597196.6800000002</v>
      </c>
    </row>
    <row r="193" spans="1:9" x14ac:dyDescent="0.3">
      <c r="B193" s="33" t="s">
        <v>0</v>
      </c>
      <c r="C193" s="33"/>
      <c r="D193" s="33"/>
      <c r="E193" s="33"/>
      <c r="F193" s="33"/>
      <c r="G193" s="33"/>
      <c r="H193" s="33"/>
      <c r="I193" s="33"/>
    </row>
    <row r="194" spans="1:9" x14ac:dyDescent="0.3">
      <c r="B194" s="33" t="s">
        <v>145</v>
      </c>
      <c r="C194" s="33"/>
      <c r="D194" s="33"/>
      <c r="E194" s="33"/>
      <c r="F194" s="33"/>
      <c r="G194" s="33"/>
      <c r="H194" s="33"/>
      <c r="I194" s="33"/>
    </row>
    <row r="195" spans="1:9" x14ac:dyDescent="0.3">
      <c r="B195" s="33" t="s">
        <v>1</v>
      </c>
      <c r="C195" s="33"/>
      <c r="D195" s="33"/>
      <c r="E195" s="33"/>
      <c r="F195" s="33"/>
      <c r="G195" s="33"/>
      <c r="H195" s="33"/>
      <c r="I195" s="33"/>
    </row>
    <row r="196" spans="1:9" ht="7.5" customHeight="1" x14ac:dyDescent="0.3"/>
    <row r="197" spans="1:9" x14ac:dyDescent="0.3">
      <c r="B197" s="4" t="s">
        <v>2</v>
      </c>
      <c r="C197" s="4" t="s">
        <v>3</v>
      </c>
      <c r="D197" s="4" t="s">
        <v>5</v>
      </c>
      <c r="E197" s="4" t="s">
        <v>6</v>
      </c>
      <c r="F197" s="17" t="s">
        <v>7</v>
      </c>
      <c r="G197" s="35" t="s">
        <v>9</v>
      </c>
      <c r="H197" s="36"/>
      <c r="I197" s="13" t="s">
        <v>11</v>
      </c>
    </row>
    <row r="198" spans="1:9" x14ac:dyDescent="0.3">
      <c r="B198" s="5"/>
      <c r="C198" s="5" t="s">
        <v>4</v>
      </c>
      <c r="D198" s="5"/>
      <c r="E198" s="5"/>
      <c r="F198" s="18" t="s">
        <v>8</v>
      </c>
      <c r="G198" s="6" t="s">
        <v>10</v>
      </c>
      <c r="H198" s="6" t="s">
        <v>12</v>
      </c>
      <c r="I198" s="5"/>
    </row>
    <row r="199" spans="1:9" s="23" customFormat="1" x14ac:dyDescent="0.3">
      <c r="B199" s="30" t="s">
        <v>14</v>
      </c>
      <c r="C199" s="31"/>
      <c r="D199" s="31"/>
      <c r="E199" s="32"/>
      <c r="F199" s="2">
        <f>SUM(F192)</f>
        <v>1597196.6800000002</v>
      </c>
      <c r="G199" s="14"/>
      <c r="H199" s="15"/>
      <c r="I199" s="25"/>
    </row>
    <row r="200" spans="1:9" s="8" customFormat="1" ht="105" customHeight="1" x14ac:dyDescent="0.2">
      <c r="B200" s="7">
        <v>58</v>
      </c>
      <c r="C200" s="12" t="s">
        <v>66</v>
      </c>
      <c r="D200" s="9" t="s">
        <v>218</v>
      </c>
      <c r="E200" s="20" t="s">
        <v>219</v>
      </c>
      <c r="F200" s="19">
        <v>1300</v>
      </c>
      <c r="G200" s="11" t="s">
        <v>202</v>
      </c>
      <c r="H200" s="12" t="s">
        <v>220</v>
      </c>
      <c r="I200" s="9">
        <v>2</v>
      </c>
    </row>
    <row r="201" spans="1:9" s="24" customFormat="1" ht="21" thickBot="1" x14ac:dyDescent="0.35">
      <c r="A201" s="3"/>
      <c r="B201" s="34" t="s">
        <v>238</v>
      </c>
      <c r="C201" s="34"/>
      <c r="D201" s="34"/>
      <c r="E201" s="34"/>
      <c r="F201" s="1">
        <f>SUM(F199:F200)</f>
        <v>1598496.6800000002</v>
      </c>
      <c r="G201" s="3"/>
      <c r="H201" s="3"/>
    </row>
  </sheetData>
  <mergeCells count="107">
    <mergeCell ref="B10:E10"/>
    <mergeCell ref="B11:I11"/>
    <mergeCell ref="B33:I33"/>
    <mergeCell ref="B34:I34"/>
    <mergeCell ref="B1:I1"/>
    <mergeCell ref="B2:I2"/>
    <mergeCell ref="B3:I3"/>
    <mergeCell ref="G5:H5"/>
    <mergeCell ref="B180:E180"/>
    <mergeCell ref="B12:I12"/>
    <mergeCell ref="B13:I13"/>
    <mergeCell ref="G15:H15"/>
    <mergeCell ref="B17:E17"/>
    <mergeCell ref="B21:E21"/>
    <mergeCell ref="B22:I22"/>
    <mergeCell ref="B45:I45"/>
    <mergeCell ref="B46:I46"/>
    <mergeCell ref="G48:H48"/>
    <mergeCell ref="B23:I23"/>
    <mergeCell ref="B24:I24"/>
    <mergeCell ref="G26:H26"/>
    <mergeCell ref="B28:E28"/>
    <mergeCell ref="B109:E109"/>
    <mergeCell ref="B110:I110"/>
    <mergeCell ref="B44:I44"/>
    <mergeCell ref="B54:E54"/>
    <mergeCell ref="B55:I55"/>
    <mergeCell ref="B56:I56"/>
    <mergeCell ref="B50:E50"/>
    <mergeCell ref="B134:I134"/>
    <mergeCell ref="B135:I135"/>
    <mergeCell ref="G137:H137"/>
    <mergeCell ref="B139:E139"/>
    <mergeCell ref="B145:E145"/>
    <mergeCell ref="B146:I146"/>
    <mergeCell ref="B133:I133"/>
    <mergeCell ref="B79:I79"/>
    <mergeCell ref="G81:H81"/>
    <mergeCell ref="B83:E83"/>
    <mergeCell ref="B87:E87"/>
    <mergeCell ref="B122:I122"/>
    <mergeCell ref="B123:I123"/>
    <mergeCell ref="G125:H125"/>
    <mergeCell ref="B127:E127"/>
    <mergeCell ref="B132:E132"/>
    <mergeCell ref="B111:I111"/>
    <mergeCell ref="B112:I112"/>
    <mergeCell ref="G114:H114"/>
    <mergeCell ref="B116:E116"/>
    <mergeCell ref="B120:E120"/>
    <mergeCell ref="B121:I121"/>
    <mergeCell ref="B89:I89"/>
    <mergeCell ref="B90:I90"/>
    <mergeCell ref="G92:H92"/>
    <mergeCell ref="B94:E94"/>
    <mergeCell ref="B98:E98"/>
    <mergeCell ref="B160:I160"/>
    <mergeCell ref="B161:I161"/>
    <mergeCell ref="G163:H163"/>
    <mergeCell ref="B165:E165"/>
    <mergeCell ref="B169:E169"/>
    <mergeCell ref="B170:I170"/>
    <mergeCell ref="B147:I147"/>
    <mergeCell ref="B148:I148"/>
    <mergeCell ref="G150:H150"/>
    <mergeCell ref="B152:E152"/>
    <mergeCell ref="B158:E158"/>
    <mergeCell ref="B159:I159"/>
    <mergeCell ref="B194:I194"/>
    <mergeCell ref="B195:I195"/>
    <mergeCell ref="G197:H197"/>
    <mergeCell ref="B199:E199"/>
    <mergeCell ref="B171:I171"/>
    <mergeCell ref="B172:I172"/>
    <mergeCell ref="G174:H174"/>
    <mergeCell ref="B176:E176"/>
    <mergeCell ref="B192:E192"/>
    <mergeCell ref="B193:I193"/>
    <mergeCell ref="B181:I181"/>
    <mergeCell ref="B182:I182"/>
    <mergeCell ref="B183:I183"/>
    <mergeCell ref="G185:H185"/>
    <mergeCell ref="B187:E187"/>
    <mergeCell ref="B201:E201"/>
    <mergeCell ref="B32:E32"/>
    <mergeCell ref="B35:I35"/>
    <mergeCell ref="G37:H37"/>
    <mergeCell ref="B39:E39"/>
    <mergeCell ref="B43:E43"/>
    <mergeCell ref="B68:I68"/>
    <mergeCell ref="G70:H70"/>
    <mergeCell ref="B72:E72"/>
    <mergeCell ref="B76:E76"/>
    <mergeCell ref="B77:I77"/>
    <mergeCell ref="B78:I78"/>
    <mergeCell ref="B57:I57"/>
    <mergeCell ref="G59:H59"/>
    <mergeCell ref="B61:E61"/>
    <mergeCell ref="B65:E65"/>
    <mergeCell ref="B66:I66"/>
    <mergeCell ref="B67:I67"/>
    <mergeCell ref="B99:I99"/>
    <mergeCell ref="B100:I100"/>
    <mergeCell ref="B101:I101"/>
    <mergeCell ref="G103:H103"/>
    <mergeCell ref="B105:E105"/>
    <mergeCell ref="B88:I88"/>
  </mergeCells>
  <pageMargins left="0.17" right="0.17" top="0.17" bottom="0.17" header="0.17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ไตรมาส1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2024-06-14T04:48:23Z</cp:lastPrinted>
  <dcterms:created xsi:type="dcterms:W3CDTF">2019-03-07T03:48:56Z</dcterms:created>
  <dcterms:modified xsi:type="dcterms:W3CDTF">2024-06-14T04:49:05Z</dcterms:modified>
</cp:coreProperties>
</file>